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tabRatio="755" activeTab="0"/>
  </bookViews>
  <sheets>
    <sheet name="Vīru elite" sheetId="1" r:id="rId1"/>
    <sheet name="Juniori" sheetId="2" r:id="rId2"/>
    <sheet name="Jaunieši" sheetId="3" r:id="rId3"/>
    <sheet name="Sieviešu elite" sheetId="4" r:id="rId4"/>
    <sheet name="Juniores" sheetId="5" r:id="rId5"/>
    <sheet name="Sievietes" sheetId="6" r:id="rId6"/>
    <sheet name="Seniori 1" sheetId="7" r:id="rId7"/>
    <sheet name="Seniori 2" sheetId="8" r:id="rId8"/>
    <sheet name="Seniori 3" sheetId="9" r:id="rId9"/>
    <sheet name="Zēni" sheetId="10" r:id="rId10"/>
  </sheets>
  <definedNames/>
  <calcPr fullCalcOnLoad="1"/>
</workbook>
</file>

<file path=xl/sharedStrings.xml><?xml version="1.0" encoding="utf-8"?>
<sst xmlns="http://schemas.openxmlformats.org/spreadsheetml/2006/main" count="711" uniqueCount="324">
  <si>
    <t>LATVIAN CYCLING FEDERATION MTB XCO CHAMPIONSHIPS</t>
  </si>
  <si>
    <t>Pasākums/Event</t>
  </si>
  <si>
    <t>Distances garums/ Distance</t>
  </si>
  <si>
    <t>Vieta/ Location</t>
  </si>
  <si>
    <t>LATVIJAS RITEŅBRAUKŠANAS FEDERĀCIJA LATVIJAS ČEMPIONĀTS MTB XCO</t>
  </si>
  <si>
    <t>REZULTĀTI</t>
  </si>
  <si>
    <t>RESULTS</t>
  </si>
  <si>
    <t>Vieta</t>
  </si>
  <si>
    <t>Place</t>
  </si>
  <si>
    <t>Numurs</t>
  </si>
  <si>
    <t>StartNo</t>
  </si>
  <si>
    <t>SRS kods</t>
  </si>
  <si>
    <t>UCI code</t>
  </si>
  <si>
    <t>Uzvārds</t>
  </si>
  <si>
    <t>Surname</t>
  </si>
  <si>
    <t>Vārds</t>
  </si>
  <si>
    <t>Name</t>
  </si>
  <si>
    <t>Komanda</t>
  </si>
  <si>
    <t>Team</t>
  </si>
  <si>
    <t>Laiks</t>
  </si>
  <si>
    <t>Time</t>
  </si>
  <si>
    <t>Gap</t>
  </si>
  <si>
    <t>2014 MEN ELITE MTB XCO RACE</t>
  </si>
  <si>
    <t>Sunday 20th July 2014</t>
  </si>
  <si>
    <t>6 laps x 4.5 km</t>
  </si>
  <si>
    <t>Baldone</t>
  </si>
  <si>
    <t>Datums/ Date</t>
  </si>
  <si>
    <t>Nestartēja/ Riders that did not start:</t>
  </si>
  <si>
    <t>Startēja/ Number of starters:</t>
  </si>
  <si>
    <t>2014 MEN JUNIORS MTB XCO RACE</t>
  </si>
  <si>
    <t>2014 WOMEN ELITE MTB XCO RACE</t>
  </si>
  <si>
    <t>4 laps x 4.5 km</t>
  </si>
  <si>
    <t>2014 MEN JOUTH MTB XCO RACE</t>
  </si>
  <si>
    <t>3 laps x 4.5 km</t>
  </si>
  <si>
    <t>2014 MEN MASTERS MTB XCO RACE</t>
  </si>
  <si>
    <t>2 laps x 4.5 km</t>
  </si>
  <si>
    <t>AVENS</t>
  </si>
  <si>
    <t>Reinis</t>
  </si>
  <si>
    <t>LAT19780210</t>
  </si>
  <si>
    <t>BRIEDIS</t>
  </si>
  <si>
    <t>Kārlis</t>
  </si>
  <si>
    <t>LAT19790909</t>
  </si>
  <si>
    <t>RUBENIS</t>
  </si>
  <si>
    <t>Pauls</t>
  </si>
  <si>
    <t>TREK Team</t>
  </si>
  <si>
    <t xml:space="preserve">LAT20010617 </t>
  </si>
  <si>
    <t>PĒTERSONS</t>
  </si>
  <si>
    <t>Arnis</t>
  </si>
  <si>
    <t>ZZK Cēsis</t>
  </si>
  <si>
    <t>LAT19940329</t>
  </si>
  <si>
    <t>BLŪMS</t>
  </si>
  <si>
    <t>Mārtiņš</t>
  </si>
  <si>
    <t>LAT19951017</t>
  </si>
  <si>
    <t>JASLIŅŠ</t>
  </si>
  <si>
    <t>Burusports Ridley Team</t>
  </si>
  <si>
    <t>LAT19730612</t>
  </si>
  <si>
    <t>PERŠEVICS</t>
  </si>
  <si>
    <t>Dāvis</t>
  </si>
  <si>
    <t>NN Sporta klubs / MSĢ / RRS</t>
  </si>
  <si>
    <t>LAT19970202</t>
  </si>
  <si>
    <t>LAZDIŅŠ</t>
  </si>
  <si>
    <t>TONE</t>
  </si>
  <si>
    <t>NN Sporta klubs/ RRS</t>
  </si>
  <si>
    <t>LAT19960630</t>
  </si>
  <si>
    <t>BIRKANTS</t>
  </si>
  <si>
    <t>Roberts</t>
  </si>
  <si>
    <t>VIŠĶERS</t>
  </si>
  <si>
    <t>Edvarts</t>
  </si>
  <si>
    <t xml:space="preserve"> NN Sporta klubs</t>
  </si>
  <si>
    <t>LAT19980502</t>
  </si>
  <si>
    <t>Emīls</t>
  </si>
  <si>
    <t>BINDEMANIS</t>
  </si>
  <si>
    <t>Kristofers</t>
  </si>
  <si>
    <t>LAT19991121</t>
  </si>
  <si>
    <t>KORBERGS</t>
  </si>
  <si>
    <t>Ulvis Horens</t>
  </si>
  <si>
    <t>LAT19980808</t>
  </si>
  <si>
    <t xml:space="preserve"> NN Sporta klubs / MSĢ</t>
  </si>
  <si>
    <t>KRASTS</t>
  </si>
  <si>
    <t>Artūrs</t>
  </si>
  <si>
    <t>NN Sporta klubs / RRS</t>
  </si>
  <si>
    <t>LAT20000107</t>
  </si>
  <si>
    <t>SARKANS</t>
  </si>
  <si>
    <t>Raivis</t>
  </si>
  <si>
    <t>LAT19950206</t>
  </si>
  <si>
    <t>DZENIS</t>
  </si>
  <si>
    <t>NN Sporta klubs</t>
  </si>
  <si>
    <t>LAT19940820</t>
  </si>
  <si>
    <t>SMOĻINS</t>
  </si>
  <si>
    <t>Ervīns</t>
  </si>
  <si>
    <t>LAT19870421</t>
  </si>
  <si>
    <t>LAPSIŅŠ</t>
  </si>
  <si>
    <t>Jānis</t>
  </si>
  <si>
    <t>LAT19950906</t>
  </si>
  <si>
    <t>LAT19910906</t>
  </si>
  <si>
    <t>PREIMANIS</t>
  </si>
  <si>
    <t>Matīss</t>
  </si>
  <si>
    <t>DPA</t>
  </si>
  <si>
    <t>LAT19940213</t>
  </si>
  <si>
    <t>JANEVICS</t>
  </si>
  <si>
    <t>Pēteris</t>
  </si>
  <si>
    <t>LAT19820513</t>
  </si>
  <si>
    <t>ĶIPURS</t>
  </si>
  <si>
    <t>Kaspars</t>
  </si>
  <si>
    <t>ebike Machine</t>
  </si>
  <si>
    <t>LAT19830516</t>
  </si>
  <si>
    <t>Kristaps</t>
  </si>
  <si>
    <t>LAT19911007</t>
  </si>
  <si>
    <t>JAUNSLAVIETE</t>
  </si>
  <si>
    <t>Katrīna</t>
  </si>
  <si>
    <t>LAT19821202</t>
  </si>
  <si>
    <t>IVANIŠVILI</t>
  </si>
  <si>
    <t>Andrejs</t>
  </si>
  <si>
    <t>LAT19920404</t>
  </si>
  <si>
    <t>SKREBELIS</t>
  </si>
  <si>
    <t>Normunds</t>
  </si>
  <si>
    <t>LAT19910207</t>
  </si>
  <si>
    <t>PROKOFJEVS</t>
  </si>
  <si>
    <t>Ivars</t>
  </si>
  <si>
    <t>LAT19901123</t>
  </si>
  <si>
    <t>BARTUŠEVICS</t>
  </si>
  <si>
    <t>Rihards</t>
  </si>
  <si>
    <t>LAT19891209</t>
  </si>
  <si>
    <t>MUIŽNIEKS</t>
  </si>
  <si>
    <t>Oskars</t>
  </si>
  <si>
    <t>LAT19921031</t>
  </si>
  <si>
    <t>FŪRMANE</t>
  </si>
  <si>
    <t>Madara</t>
  </si>
  <si>
    <t>LAT19700709</t>
  </si>
  <si>
    <t>BRICIS</t>
  </si>
  <si>
    <t>Ilmārs</t>
  </si>
  <si>
    <t>LAT19820109</t>
  </si>
  <si>
    <t>BĒRZIŅŠ</t>
  </si>
  <si>
    <t>LAT19970806</t>
  </si>
  <si>
    <t>IĻJENKO</t>
  </si>
  <si>
    <t>Tomass-Kārlis</t>
  </si>
  <si>
    <t>LAT19970630</t>
  </si>
  <si>
    <t>ĶELDERIS</t>
  </si>
  <si>
    <t>Nils</t>
  </si>
  <si>
    <t>LAT19961114</t>
  </si>
  <si>
    <t>MELNBĀRDIS</t>
  </si>
  <si>
    <t>Nauris</t>
  </si>
  <si>
    <t>LAT19970118</t>
  </si>
  <si>
    <t>Klāvs</t>
  </si>
  <si>
    <t>LAT19910130</t>
  </si>
  <si>
    <t>Edgars</t>
  </si>
  <si>
    <t>NEILANDS</t>
  </si>
  <si>
    <t>Krists</t>
  </si>
  <si>
    <t>Rietumu-Delfin/RRS</t>
  </si>
  <si>
    <t>LAT19940818</t>
  </si>
  <si>
    <t>LAT19910125</t>
  </si>
  <si>
    <t>ŠMITE</t>
  </si>
  <si>
    <t>Līga</t>
  </si>
  <si>
    <t>LAT19820204</t>
  </si>
  <si>
    <t>BRIGMANIS</t>
  </si>
  <si>
    <t>MB-sport-EMU</t>
  </si>
  <si>
    <t>Aigars</t>
  </si>
  <si>
    <t>MEIERS</t>
  </si>
  <si>
    <t>Atis</t>
  </si>
  <si>
    <t>LAT19780424</t>
  </si>
  <si>
    <t>LAT19830626</t>
  </si>
  <si>
    <t>LAT20000121</t>
  </si>
  <si>
    <t>LOIKO</t>
  </si>
  <si>
    <t>Viktorija</t>
  </si>
  <si>
    <t>RRS/Vecmilgrāvis</t>
  </si>
  <si>
    <t>LAT19970515</t>
  </si>
  <si>
    <t>VALGERS</t>
  </si>
  <si>
    <t>Ričards</t>
  </si>
  <si>
    <t>LAT20000901</t>
  </si>
  <si>
    <t>RAMANIS</t>
  </si>
  <si>
    <t>Endijs</t>
  </si>
  <si>
    <t>Smiltenes BJSS</t>
  </si>
  <si>
    <t>LAT19710304</t>
  </si>
  <si>
    <t>APSE</t>
  </si>
  <si>
    <t>Agnis</t>
  </si>
  <si>
    <t>Gandrs-Merida</t>
  </si>
  <si>
    <t>LAT19980811</t>
  </si>
  <si>
    <t>CERS</t>
  </si>
  <si>
    <t>LAT19740515</t>
  </si>
  <si>
    <t>ŽERBIS</t>
  </si>
  <si>
    <t>LAT19810509</t>
  </si>
  <si>
    <t>VĪKSNE</t>
  </si>
  <si>
    <t>ERMANSONS</t>
  </si>
  <si>
    <t>Lauris</t>
  </si>
  <si>
    <t>CELMS</t>
  </si>
  <si>
    <t>LAT19970314</t>
  </si>
  <si>
    <t>BRAKOVSKA</t>
  </si>
  <si>
    <t>Rūta</t>
  </si>
  <si>
    <t>Vidzemes mērnieks / Ripoautocentrs</t>
  </si>
  <si>
    <t>LAT19620902</t>
  </si>
  <si>
    <t>KALĒJS</t>
  </si>
  <si>
    <t>Agris</t>
  </si>
  <si>
    <t>LAT19970420</t>
  </si>
  <si>
    <t>GAVARS</t>
  </si>
  <si>
    <t>Ēriks Toms</t>
  </si>
  <si>
    <t>Tandēms/EtichSport/Dobele/MSĢ</t>
  </si>
  <si>
    <t>LAT19960825</t>
  </si>
  <si>
    <t>DOROŠENKO</t>
  </si>
  <si>
    <t>Iļja</t>
  </si>
  <si>
    <t>Tandēms/EtichSport/Dobele/RRS</t>
  </si>
  <si>
    <t>LAT20000322</t>
  </si>
  <si>
    <t>ROZENFELDS</t>
  </si>
  <si>
    <t>Adams Viens</t>
  </si>
  <si>
    <t>Tandēms/EtichSport/Dobele/SS</t>
  </si>
  <si>
    <t>LAT19800910</t>
  </si>
  <si>
    <t>PLATACE</t>
  </si>
  <si>
    <t>Maija</t>
  </si>
  <si>
    <t>LAT19900813</t>
  </si>
  <si>
    <t>PESLAKS</t>
  </si>
  <si>
    <t>Rūdolfs</t>
  </si>
  <si>
    <t>LAT19850330</t>
  </si>
  <si>
    <t>FLAKSIS</t>
  </si>
  <si>
    <t>LAT19610618</t>
  </si>
  <si>
    <t>ZVINGULIS</t>
  </si>
  <si>
    <t>LAT19920129</t>
  </si>
  <si>
    <t>URBANOVIČS</t>
  </si>
  <si>
    <t>LAT19701221</t>
  </si>
  <si>
    <t>KAZAKS</t>
  </si>
  <si>
    <t>LAT19920925</t>
  </si>
  <si>
    <t>VIMBA</t>
  </si>
  <si>
    <t>Henrijs</t>
  </si>
  <si>
    <t>LAT19850909</t>
  </si>
  <si>
    <t>RULLIS</t>
  </si>
  <si>
    <t>LAT19981027</t>
  </si>
  <si>
    <t>GASIŅA</t>
  </si>
  <si>
    <t>Karlīna Ieva</t>
  </si>
  <si>
    <t>RRS / ALFA</t>
  </si>
  <si>
    <t>LAT19970802</t>
  </si>
  <si>
    <t>RUTULE</t>
  </si>
  <si>
    <t>Endija</t>
  </si>
  <si>
    <t>LAT19971010</t>
  </si>
  <si>
    <t>TAUČA</t>
  </si>
  <si>
    <t>Anna</t>
  </si>
  <si>
    <t>LAT19971203</t>
  </si>
  <si>
    <t>AUZĀNE</t>
  </si>
  <si>
    <t>Dagnija</t>
  </si>
  <si>
    <t>1. aplis</t>
  </si>
  <si>
    <t>Lap 1</t>
  </si>
  <si>
    <t>2. aplis</t>
  </si>
  <si>
    <t>Lap 2</t>
  </si>
  <si>
    <t>3. aplis</t>
  </si>
  <si>
    <t>Lap 3</t>
  </si>
  <si>
    <t>4. aplis</t>
  </si>
  <si>
    <t>Lap 4</t>
  </si>
  <si>
    <t>5. aplis</t>
  </si>
  <si>
    <t>Lap 5</t>
  </si>
  <si>
    <t>LAT20020319</t>
  </si>
  <si>
    <t>GODIŅŠ</t>
  </si>
  <si>
    <t>Arvo</t>
  </si>
  <si>
    <t>RRS/Grīva</t>
  </si>
  <si>
    <t>LAT20000131</t>
  </si>
  <si>
    <t>SAUJA</t>
  </si>
  <si>
    <t>Ričards Roberts</t>
  </si>
  <si>
    <t>LAT20020324</t>
  </si>
  <si>
    <t>ANDERSONS</t>
  </si>
  <si>
    <t>DRAUGS</t>
  </si>
  <si>
    <t>Ģirts</t>
  </si>
  <si>
    <t xml:space="preserve">Hawaii Express </t>
  </si>
  <si>
    <t>LAT19830525</t>
  </si>
  <si>
    <t>Jēkabs</t>
  </si>
  <si>
    <t>ŠARĀKOVS</t>
  </si>
  <si>
    <t>Renārs</t>
  </si>
  <si>
    <t>LAT19750320</t>
  </si>
  <si>
    <t>Ebike Machine</t>
  </si>
  <si>
    <t>Viesturs</t>
  </si>
  <si>
    <t>LAT19621110</t>
  </si>
  <si>
    <t>BIKŠE</t>
  </si>
  <si>
    <t>Indulis</t>
  </si>
  <si>
    <t>RIBAKS</t>
  </si>
  <si>
    <t>LAT19940321</t>
  </si>
  <si>
    <t>RRS/ Daugmale</t>
  </si>
  <si>
    <t>LAT19950915</t>
  </si>
  <si>
    <t>KALNIŅŠ</t>
  </si>
  <si>
    <t>LAT19751024</t>
  </si>
  <si>
    <t>OZOLS</t>
  </si>
  <si>
    <t>Hermanis</t>
  </si>
  <si>
    <t>LAT19990101</t>
  </si>
  <si>
    <t>RRS Alfa</t>
  </si>
  <si>
    <t>Ikšķile Velo</t>
  </si>
  <si>
    <t>LAT19780824</t>
  </si>
  <si>
    <t>LAT19800313</t>
  </si>
  <si>
    <t>SEIKSTS</t>
  </si>
  <si>
    <t>LAT19760219</t>
  </si>
  <si>
    <t>DNS</t>
  </si>
  <si>
    <t>DNF</t>
  </si>
  <si>
    <t>MASLOVS</t>
  </si>
  <si>
    <t>Maksims</t>
  </si>
  <si>
    <t>LAT19980803</t>
  </si>
  <si>
    <t>ĶNSS</t>
  </si>
  <si>
    <t>LAT19980401</t>
  </si>
  <si>
    <t>BOĻŠIS</t>
  </si>
  <si>
    <t>Niklāvs</t>
  </si>
  <si>
    <t>LAT19980625</t>
  </si>
  <si>
    <t>SILAMEDNIS</t>
  </si>
  <si>
    <t>Kristiāns</t>
  </si>
  <si>
    <t>LAT19991006</t>
  </si>
  <si>
    <t>GURKINS</t>
  </si>
  <si>
    <t>Vladlens</t>
  </si>
  <si>
    <t>LAT19980222</t>
  </si>
  <si>
    <t>RATNIECE</t>
  </si>
  <si>
    <t>Krista</t>
  </si>
  <si>
    <t>LAT20010103</t>
  </si>
  <si>
    <t>ZOMMERS</t>
  </si>
  <si>
    <t>Elvijs</t>
  </si>
  <si>
    <t>Apļi</t>
  </si>
  <si>
    <t>Laps</t>
  </si>
  <si>
    <t>Uzvarētāja vidējais ātrums/ Winner's average speed:  18,45 km/h</t>
  </si>
  <si>
    <t>Uzvarētāja vidējais ātrums/ Winner's average speed:  16,02 km/h</t>
  </si>
  <si>
    <t>Uzvarētāja vidējais ātrums/ Winner's average speed:  15,76 km/h</t>
  </si>
  <si>
    <t>Uzvarētāja vidējais ātrums/ Winner's average speed:  10,72 km/h</t>
  </si>
  <si>
    <t>Uzvarētāja vidējais ātrums/ Winner's average speed:  12,34 km/h</t>
  </si>
  <si>
    <t>Uzvarētāja vidējais ātrums/ Winner's average speed:  12,17 km/h</t>
  </si>
  <si>
    <t>2014 MEN MASTERS 2 MTB XCO RACE</t>
  </si>
  <si>
    <t>2014 MEN MASTERS 1 MTB XCO RACE</t>
  </si>
  <si>
    <t>2014 MEN MASTERS 3 MTB XCO RACE</t>
  </si>
  <si>
    <t>Uzvarētāja vidējais ātrums/ Winner's average speed:  15,82 km/h</t>
  </si>
  <si>
    <t>Uzvarētāja vidējais ātrums/ Winner's average speed: 16,05 km/h</t>
  </si>
  <si>
    <t>Uzvarētāja vidējais ātrums/ Winner's average speed: 13,10  km/h</t>
  </si>
  <si>
    <t>Uzvarētāja vidējais ātrums/ Winner's average speed:  14,67 km/h</t>
  </si>
  <si>
    <t>Total 27 km</t>
  </si>
  <si>
    <t>Total 18 km</t>
  </si>
  <si>
    <t>Total 13.5 km</t>
  </si>
  <si>
    <t>Starpība</t>
  </si>
  <si>
    <t>Izstājās/ Riders abandoning the race: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</si>
</sst>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hh]:mm:ss.00"/>
    <numFmt numFmtId="165" formatCode="[$Ls-426]&quot; &quot;#,##0.00;[Red][$Ls-426]&quot; -&quot;#,##0.00"/>
    <numFmt numFmtId="166" formatCode="[hh]:mm:ss"/>
    <numFmt numFmtId="167" formatCode="\+mm:ss"/>
    <numFmt numFmtId="168" formatCode="\-mm: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1"/>
      <family val="0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1111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 horizontal="center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>
      <alignment horizontal="center" textRotation="90"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4" fillId="33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4" fillId="33" borderId="0" xfId="0" applyFont="1" applyFill="1" applyBorder="1" applyAlignment="1">
      <alignment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Alignment="1">
      <alignment/>
    </xf>
    <xf numFmtId="0" fontId="44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1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"/>
  <sheetViews>
    <sheetView tabSelected="1" zoomScale="85" zoomScaleNormal="85" zoomScalePageLayoutView="0" workbookViewId="0" topLeftCell="A1">
      <selection activeCell="E15" sqref="E15:E16"/>
    </sheetView>
  </sheetViews>
  <sheetFormatPr defaultColWidth="9.140625" defaultRowHeight="15"/>
  <cols>
    <col min="1" max="1" width="10.8515625" style="0" customWidth="1"/>
    <col min="2" max="2" width="15.140625" style="0" customWidth="1"/>
    <col min="3" max="3" width="12.00390625" style="0" customWidth="1"/>
    <col min="4" max="4" width="12.8515625" style="0" customWidth="1"/>
    <col min="5" max="5" width="14.28125" style="0" customWidth="1"/>
    <col min="6" max="6" width="36.421875" style="0" customWidth="1"/>
    <col min="7" max="7" width="10.421875" style="0" customWidth="1"/>
    <col min="8" max="12" width="10.421875" style="16" customWidth="1"/>
    <col min="13" max="13" width="10.421875" style="0" bestFit="1" customWidth="1"/>
    <col min="16" max="16" width="13.7109375" style="0" customWidth="1"/>
  </cols>
  <sheetData>
    <row r="2" spans="1:13" ht="15">
      <c r="A2" t="s">
        <v>4</v>
      </c>
      <c r="M2" t="s">
        <v>5</v>
      </c>
    </row>
    <row r="3" spans="1:13" ht="15">
      <c r="A3" t="s">
        <v>0</v>
      </c>
      <c r="M3" t="s">
        <v>6</v>
      </c>
    </row>
    <row r="4" spans="7:12" ht="15">
      <c r="G4" s="1"/>
      <c r="H4" s="1"/>
      <c r="I4" s="1"/>
      <c r="J4" s="1"/>
      <c r="K4" s="1"/>
      <c r="L4" s="1"/>
    </row>
    <row r="5" spans="7:12" ht="15">
      <c r="G5" s="1"/>
      <c r="H5" s="1"/>
      <c r="I5" s="1"/>
      <c r="J5" s="1"/>
      <c r="K5" s="1"/>
      <c r="L5" s="1"/>
    </row>
    <row r="6" spans="1:7" ht="30">
      <c r="A6" s="7" t="s">
        <v>1</v>
      </c>
      <c r="B6" s="7" t="s">
        <v>22</v>
      </c>
      <c r="C6" s="9"/>
      <c r="D6" s="9"/>
      <c r="E6" s="9"/>
      <c r="F6" s="9" t="s">
        <v>28</v>
      </c>
      <c r="G6" s="28">
        <v>21</v>
      </c>
    </row>
    <row r="7" spans="1:7" ht="30">
      <c r="A7" s="7" t="s">
        <v>26</v>
      </c>
      <c r="B7" s="7" t="s">
        <v>23</v>
      </c>
      <c r="C7" s="9"/>
      <c r="D7" s="9"/>
      <c r="E7" s="9"/>
      <c r="F7" s="10" t="s">
        <v>323</v>
      </c>
      <c r="G7" s="28">
        <v>3</v>
      </c>
    </row>
    <row r="8" spans="1:12" ht="45">
      <c r="A8" s="8" t="s">
        <v>2</v>
      </c>
      <c r="B8" s="8" t="s">
        <v>24</v>
      </c>
      <c r="C8" s="21" t="s">
        <v>319</v>
      </c>
      <c r="D8" s="9"/>
      <c r="E8" s="9"/>
      <c r="F8" s="9" t="s">
        <v>27</v>
      </c>
      <c r="G8" s="29">
        <v>4</v>
      </c>
      <c r="H8" s="1"/>
      <c r="I8" s="1"/>
      <c r="J8" s="1"/>
      <c r="K8" s="1"/>
      <c r="L8" s="1"/>
    </row>
    <row r="9" spans="1:12" ht="30">
      <c r="A9" s="7" t="s">
        <v>3</v>
      </c>
      <c r="B9" s="7" t="s">
        <v>25</v>
      </c>
      <c r="C9" s="9"/>
      <c r="D9" s="9"/>
      <c r="E9" s="9"/>
      <c r="F9" s="9"/>
      <c r="G9" s="1"/>
      <c r="H9" s="1"/>
      <c r="I9" s="1"/>
      <c r="J9" s="1"/>
      <c r="K9" s="1"/>
      <c r="L9" s="1"/>
    </row>
    <row r="10" spans="1:12" ht="15">
      <c r="A10" s="30" t="s">
        <v>306</v>
      </c>
      <c r="B10" s="30"/>
      <c r="C10" s="30"/>
      <c r="D10" s="30"/>
      <c r="G10" s="1"/>
      <c r="H10" s="1"/>
      <c r="I10" s="1"/>
      <c r="J10" s="1"/>
      <c r="K10" s="1"/>
      <c r="L10" s="1"/>
    </row>
    <row r="11" spans="1:14" ht="15">
      <c r="A11" s="20" t="s">
        <v>7</v>
      </c>
      <c r="B11" s="20" t="s">
        <v>9</v>
      </c>
      <c r="C11" s="20" t="s">
        <v>11</v>
      </c>
      <c r="D11" s="20" t="s">
        <v>13</v>
      </c>
      <c r="E11" s="20" t="s">
        <v>15</v>
      </c>
      <c r="F11" s="20" t="s">
        <v>17</v>
      </c>
      <c r="G11" s="20" t="s">
        <v>236</v>
      </c>
      <c r="H11" s="20" t="s">
        <v>238</v>
      </c>
      <c r="I11" s="20" t="s">
        <v>240</v>
      </c>
      <c r="J11" s="20" t="s">
        <v>242</v>
      </c>
      <c r="K11" s="20" t="s">
        <v>244</v>
      </c>
      <c r="L11" s="20" t="s">
        <v>19</v>
      </c>
      <c r="M11" s="6" t="s">
        <v>322</v>
      </c>
      <c r="N11" s="20" t="s">
        <v>304</v>
      </c>
    </row>
    <row r="12" spans="1:15" ht="15">
      <c r="A12" s="20" t="s">
        <v>8</v>
      </c>
      <c r="B12" s="20" t="s">
        <v>10</v>
      </c>
      <c r="C12" s="20" t="s">
        <v>12</v>
      </c>
      <c r="D12" s="20" t="s">
        <v>14</v>
      </c>
      <c r="E12" s="20" t="s">
        <v>16</v>
      </c>
      <c r="F12" s="20" t="s">
        <v>18</v>
      </c>
      <c r="G12" s="20" t="s">
        <v>237</v>
      </c>
      <c r="H12" s="20" t="s">
        <v>239</v>
      </c>
      <c r="I12" s="20" t="s">
        <v>241</v>
      </c>
      <c r="J12" s="20" t="s">
        <v>243</v>
      </c>
      <c r="K12" s="20" t="s">
        <v>245</v>
      </c>
      <c r="L12" s="20" t="s">
        <v>20</v>
      </c>
      <c r="M12" s="20" t="s">
        <v>21</v>
      </c>
      <c r="N12" s="20" t="s">
        <v>305</v>
      </c>
      <c r="O12" s="26"/>
    </row>
    <row r="13" spans="1:15" ht="15">
      <c r="A13" s="18">
        <v>1</v>
      </c>
      <c r="B13" s="18">
        <v>1</v>
      </c>
      <c r="C13" s="30" t="s">
        <v>94</v>
      </c>
      <c r="D13" s="37" t="s">
        <v>95</v>
      </c>
      <c r="E13" s="37" t="s">
        <v>96</v>
      </c>
      <c r="F13" s="37" t="s">
        <v>97</v>
      </c>
      <c r="G13" s="23">
        <v>0.010029348022695209</v>
      </c>
      <c r="H13" s="23">
        <v>0.020324110173160607</v>
      </c>
      <c r="I13" s="23">
        <v>0.030631311275773645</v>
      </c>
      <c r="J13" s="23">
        <v>0.041011412518285585</v>
      </c>
      <c r="K13" s="23">
        <v>0.05107896537950671</v>
      </c>
      <c r="L13" s="23">
        <v>0.06096072739584113</v>
      </c>
      <c r="M13" s="16"/>
      <c r="O13" s="17"/>
    </row>
    <row r="14" spans="1:16" ht="15">
      <c r="A14" s="18">
        <v>2</v>
      </c>
      <c r="B14" s="18">
        <v>4</v>
      </c>
      <c r="C14" s="37" t="s">
        <v>49</v>
      </c>
      <c r="D14" s="37" t="s">
        <v>46</v>
      </c>
      <c r="E14" s="37" t="s">
        <v>47</v>
      </c>
      <c r="F14" s="37" t="s">
        <v>48</v>
      </c>
      <c r="G14" s="23">
        <v>0.010037969263768416</v>
      </c>
      <c r="H14" s="24">
        <v>0.02049362906766408</v>
      </c>
      <c r="I14" s="24">
        <v>0.03104711408417089</v>
      </c>
      <c r="J14" s="23">
        <v>0.04132508758018591</v>
      </c>
      <c r="K14" s="24">
        <v>0.051238634332308915</v>
      </c>
      <c r="L14" s="23">
        <v>0.06110379388765752</v>
      </c>
      <c r="M14" s="25">
        <f>L14-L13</f>
        <v>0.00014306649181639042</v>
      </c>
      <c r="O14" s="12"/>
      <c r="P14" s="31"/>
    </row>
    <row r="15" spans="1:15" ht="15">
      <c r="A15" s="18">
        <v>3</v>
      </c>
      <c r="B15" s="18">
        <v>17</v>
      </c>
      <c r="C15" s="30" t="s">
        <v>122</v>
      </c>
      <c r="D15" s="37" t="s">
        <v>123</v>
      </c>
      <c r="E15" s="37" t="s">
        <v>124</v>
      </c>
      <c r="F15" s="37" t="s">
        <v>44</v>
      </c>
      <c r="G15" s="23">
        <v>0.010152307857968364</v>
      </c>
      <c r="H15" s="23">
        <v>0.02124333144624022</v>
      </c>
      <c r="I15" s="23">
        <v>0.032235914736436826</v>
      </c>
      <c r="J15" s="23">
        <v>0.04312988393611006</v>
      </c>
      <c r="K15" s="23">
        <v>0.05430017568274917</v>
      </c>
      <c r="L15" s="23">
        <v>0.06568236942376242</v>
      </c>
      <c r="M15" s="25">
        <f>L15-L13</f>
        <v>0.004721642027921288</v>
      </c>
      <c r="O15" s="12"/>
    </row>
    <row r="16" spans="1:15" ht="15">
      <c r="A16" s="18">
        <v>4</v>
      </c>
      <c r="B16" s="18">
        <v>2</v>
      </c>
      <c r="C16" s="30" t="s">
        <v>98</v>
      </c>
      <c r="D16" s="37" t="s">
        <v>99</v>
      </c>
      <c r="E16" s="37" t="s">
        <v>100</v>
      </c>
      <c r="F16" s="37" t="s">
        <v>97</v>
      </c>
      <c r="G16" s="23">
        <v>0.010386410746004592</v>
      </c>
      <c r="H16" s="23">
        <v>0.021546894397565932</v>
      </c>
      <c r="I16" s="23">
        <v>0.03264320286834351</v>
      </c>
      <c r="J16" s="23">
        <v>0.0439139405064242</v>
      </c>
      <c r="K16" s="23">
        <v>0.05556517531855038</v>
      </c>
      <c r="L16" s="23">
        <v>0.06739163752244638</v>
      </c>
      <c r="M16" s="25">
        <f>L16-L13</f>
        <v>0.006430910126605252</v>
      </c>
      <c r="O16" s="12"/>
    </row>
    <row r="17" spans="1:15" ht="15">
      <c r="A17" s="18">
        <v>5</v>
      </c>
      <c r="B17" s="18">
        <v>15</v>
      </c>
      <c r="C17" s="30" t="s">
        <v>116</v>
      </c>
      <c r="D17" s="37" t="s">
        <v>117</v>
      </c>
      <c r="E17" s="37" t="s">
        <v>118</v>
      </c>
      <c r="F17" s="37" t="s">
        <v>44</v>
      </c>
      <c r="G17" s="23">
        <v>0.01053180566850629</v>
      </c>
      <c r="H17" s="23">
        <v>0.02190202805737441</v>
      </c>
      <c r="I17" s="23">
        <v>0.03330064874414942</v>
      </c>
      <c r="J17" s="23">
        <v>0.04487820120679543</v>
      </c>
      <c r="K17" s="23">
        <v>0.056605507997236786</v>
      </c>
      <c r="L17" s="23">
        <v>0.06776073860299363</v>
      </c>
      <c r="M17" s="25">
        <f>L17-L13</f>
        <v>0.006800011207152498</v>
      </c>
      <c r="O17" s="12"/>
    </row>
    <row r="18" spans="1:15" ht="15">
      <c r="A18" s="18">
        <v>6</v>
      </c>
      <c r="B18" s="18">
        <v>9</v>
      </c>
      <c r="C18" s="37" t="s">
        <v>52</v>
      </c>
      <c r="D18" s="37" t="s">
        <v>50</v>
      </c>
      <c r="E18" s="37" t="s">
        <v>51</v>
      </c>
      <c r="F18" s="37" t="s">
        <v>48</v>
      </c>
      <c r="G18" s="23">
        <v>0.010718150955164008</v>
      </c>
      <c r="H18" s="24">
        <v>0.022352724454694287</v>
      </c>
      <c r="I18" s="24">
        <v>0.03398948543411561</v>
      </c>
      <c r="J18" s="24">
        <v>0.045687170953756955</v>
      </c>
      <c r="K18" s="24">
        <v>0.05708202840482069</v>
      </c>
      <c r="L18" s="23">
        <v>0.06836430041392087</v>
      </c>
      <c r="M18" s="25">
        <f>L18-L13</f>
        <v>0.007403573018079743</v>
      </c>
      <c r="O18" s="12"/>
    </row>
    <row r="19" spans="1:15" ht="15">
      <c r="A19" s="18">
        <v>7</v>
      </c>
      <c r="B19" s="18">
        <v>3</v>
      </c>
      <c r="C19" s="30" t="s">
        <v>90</v>
      </c>
      <c r="D19" s="37" t="s">
        <v>88</v>
      </c>
      <c r="E19" s="37" t="s">
        <v>89</v>
      </c>
      <c r="F19" s="30" t="s">
        <v>86</v>
      </c>
      <c r="G19" s="23">
        <v>0.01076900122647389</v>
      </c>
      <c r="H19" s="23">
        <v>0.022767624226521132</v>
      </c>
      <c r="I19" s="23">
        <v>0.0349845357146976</v>
      </c>
      <c r="J19" s="23">
        <v>0.04676699467171938</v>
      </c>
      <c r="K19" s="23">
        <v>0.05887004292809112</v>
      </c>
      <c r="L19" s="23">
        <v>0.07120518614249415</v>
      </c>
      <c r="M19" s="25">
        <f>L19-L13</f>
        <v>0.010244458746653015</v>
      </c>
      <c r="O19" s="12"/>
    </row>
    <row r="20" spans="1:15" ht="15">
      <c r="A20" s="18">
        <v>8</v>
      </c>
      <c r="B20" s="18">
        <v>20</v>
      </c>
      <c r="C20" s="30" t="s">
        <v>149</v>
      </c>
      <c r="D20" s="30" t="s">
        <v>146</v>
      </c>
      <c r="E20" s="37" t="s">
        <v>147</v>
      </c>
      <c r="F20" s="30" t="s">
        <v>148</v>
      </c>
      <c r="G20" s="23">
        <v>0.010050168621348042</v>
      </c>
      <c r="H20" s="23">
        <v>0.02112825742968706</v>
      </c>
      <c r="I20" s="23">
        <v>0.034266048441987974</v>
      </c>
      <c r="J20" s="23">
        <v>0.047591765863114865</v>
      </c>
      <c r="L20" s="23">
        <v>0.061124149039777774</v>
      </c>
      <c r="N20" s="27">
        <v>-1</v>
      </c>
      <c r="O20" s="12"/>
    </row>
    <row r="21" spans="1:15" ht="15">
      <c r="A21" s="18">
        <v>9</v>
      </c>
      <c r="B21" s="18">
        <v>10</v>
      </c>
      <c r="C21" s="30" t="s">
        <v>84</v>
      </c>
      <c r="D21" s="37" t="s">
        <v>82</v>
      </c>
      <c r="E21" s="37" t="s">
        <v>83</v>
      </c>
      <c r="F21" s="30" t="s">
        <v>86</v>
      </c>
      <c r="G21" s="23">
        <v>0.011169253888000332</v>
      </c>
      <c r="H21" s="23">
        <v>0.023238782523712604</v>
      </c>
      <c r="I21" s="23">
        <v>0.03563503158565121</v>
      </c>
      <c r="J21" s="23">
        <v>0.048166990732701115</v>
      </c>
      <c r="L21" s="23">
        <v>0.061142305182279526</v>
      </c>
      <c r="M21" s="16"/>
      <c r="N21" s="27">
        <v>-1</v>
      </c>
      <c r="O21" s="12"/>
    </row>
    <row r="22" spans="1:15" ht="15">
      <c r="A22" s="18">
        <v>10</v>
      </c>
      <c r="B22" s="18">
        <v>5</v>
      </c>
      <c r="C22" s="38" t="s">
        <v>101</v>
      </c>
      <c r="D22" s="37" t="s">
        <v>102</v>
      </c>
      <c r="E22" s="37" t="s">
        <v>103</v>
      </c>
      <c r="F22" s="30" t="s">
        <v>104</v>
      </c>
      <c r="G22" s="23">
        <v>0.01194841440831732</v>
      </c>
      <c r="H22" s="23">
        <v>0.02442729718032194</v>
      </c>
      <c r="I22" s="23">
        <v>0.03736196098420232</v>
      </c>
      <c r="J22" s="23">
        <v>0.05034620138342155</v>
      </c>
      <c r="L22" s="23">
        <v>0.0630863886804132</v>
      </c>
      <c r="N22" s="27">
        <v>-1</v>
      </c>
      <c r="O22" s="12"/>
    </row>
    <row r="23" spans="1:15" ht="15">
      <c r="A23" s="18">
        <v>11</v>
      </c>
      <c r="B23" s="18">
        <v>6</v>
      </c>
      <c r="C23" s="30" t="s">
        <v>153</v>
      </c>
      <c r="D23" s="30" t="s">
        <v>154</v>
      </c>
      <c r="E23" s="37" t="s">
        <v>145</v>
      </c>
      <c r="F23" s="30" t="s">
        <v>155</v>
      </c>
      <c r="G23" s="23">
        <v>0.011898456044841346</v>
      </c>
      <c r="H23" s="23">
        <v>0.024750081202152566</v>
      </c>
      <c r="I23" s="23">
        <v>0.037925333348430394</v>
      </c>
      <c r="J23" s="23">
        <v>0.050770362808572146</v>
      </c>
      <c r="L23" s="23">
        <v>0.06395526021789892</v>
      </c>
      <c r="N23" s="27">
        <v>-1</v>
      </c>
      <c r="O23" s="12"/>
    </row>
    <row r="24" spans="1:15" ht="15">
      <c r="A24" s="18">
        <v>12</v>
      </c>
      <c r="B24" s="18">
        <v>12</v>
      </c>
      <c r="C24" s="38" t="s">
        <v>105</v>
      </c>
      <c r="D24" s="37" t="s">
        <v>102</v>
      </c>
      <c r="E24" s="37" t="s">
        <v>106</v>
      </c>
      <c r="F24" s="30" t="s">
        <v>104</v>
      </c>
      <c r="G24" s="23">
        <v>0.011966515209117436</v>
      </c>
      <c r="H24" s="23">
        <v>0.025084250119437875</v>
      </c>
      <c r="I24" s="23">
        <v>0.0385100919610269</v>
      </c>
      <c r="J24" s="23">
        <v>0.05153360548321798</v>
      </c>
      <c r="L24" s="23">
        <v>0.06457882082375431</v>
      </c>
      <c r="N24" s="27">
        <v>-1</v>
      </c>
      <c r="O24" s="12"/>
    </row>
    <row r="25" spans="1:15" ht="15">
      <c r="A25" s="18">
        <v>13</v>
      </c>
      <c r="B25" s="18">
        <v>7</v>
      </c>
      <c r="C25" s="30" t="s">
        <v>210</v>
      </c>
      <c r="D25" s="30" t="s">
        <v>211</v>
      </c>
      <c r="E25" s="37" t="s">
        <v>51</v>
      </c>
      <c r="F25" s="30"/>
      <c r="G25" s="23">
        <v>0.011886296479425398</v>
      </c>
      <c r="H25" s="23">
        <v>0.02507817299267613</v>
      </c>
      <c r="I25" s="23">
        <v>0.038650784937903866</v>
      </c>
      <c r="J25" s="23">
        <v>0.05234406058481773</v>
      </c>
      <c r="L25" s="23">
        <v>0.06573228891091824</v>
      </c>
      <c r="N25" s="27">
        <v>-1</v>
      </c>
      <c r="O25" s="12"/>
    </row>
    <row r="26" spans="1:15" ht="15">
      <c r="A26" s="18">
        <v>14</v>
      </c>
      <c r="B26" s="18">
        <v>23</v>
      </c>
      <c r="C26" s="30" t="s">
        <v>218</v>
      </c>
      <c r="D26" s="30" t="s">
        <v>219</v>
      </c>
      <c r="E26" s="37" t="s">
        <v>220</v>
      </c>
      <c r="F26" s="30" t="s">
        <v>188</v>
      </c>
      <c r="G26" s="23">
        <v>0.012439776347406423</v>
      </c>
      <c r="H26" s="23">
        <v>0.025788526193663522</v>
      </c>
      <c r="I26" s="23">
        <v>0.03958820759120502</v>
      </c>
      <c r="J26" s="23">
        <v>0.05314755958749282</v>
      </c>
      <c r="L26" s="23">
        <v>0.0667771017822834</v>
      </c>
      <c r="N26" s="27">
        <v>-1</v>
      </c>
      <c r="O26" s="14"/>
    </row>
    <row r="27" spans="1:15" ht="15">
      <c r="A27" s="18">
        <v>15</v>
      </c>
      <c r="B27" s="18">
        <v>22</v>
      </c>
      <c r="C27" s="30" t="s">
        <v>214</v>
      </c>
      <c r="D27" s="30" t="s">
        <v>215</v>
      </c>
      <c r="E27" s="37" t="s">
        <v>124</v>
      </c>
      <c r="F27" s="30"/>
      <c r="G27" s="23">
        <v>0.012396106680448242</v>
      </c>
      <c r="H27" s="23">
        <v>0.02602375857914693</v>
      </c>
      <c r="I27" s="23">
        <v>0.039875492894115606</v>
      </c>
      <c r="J27" s="23">
        <v>0.05406336571965951</v>
      </c>
      <c r="L27" s="23">
        <v>0.06841290738343904</v>
      </c>
      <c r="N27" s="27">
        <v>-1</v>
      </c>
      <c r="O27" s="15"/>
    </row>
    <row r="28" spans="1:15" ht="15">
      <c r="A28" s="18">
        <v>16</v>
      </c>
      <c r="B28" s="18">
        <v>21</v>
      </c>
      <c r="C28" s="30" t="s">
        <v>207</v>
      </c>
      <c r="D28" s="30" t="s">
        <v>208</v>
      </c>
      <c r="E28" s="37" t="s">
        <v>209</v>
      </c>
      <c r="F28" s="37" t="s">
        <v>278</v>
      </c>
      <c r="G28" s="23">
        <v>0.013301690756262358</v>
      </c>
      <c r="H28" s="23">
        <v>0.028482310565419656</v>
      </c>
      <c r="I28" s="23">
        <v>0.044112938077365584</v>
      </c>
      <c r="J28" s="23">
        <v>0.05988089396993731</v>
      </c>
      <c r="L28" s="23">
        <v>0.07558378550657043</v>
      </c>
      <c r="N28" s="27">
        <v>-1</v>
      </c>
      <c r="O28" s="17"/>
    </row>
    <row r="29" spans="1:15" ht="15">
      <c r="A29" s="18">
        <v>17</v>
      </c>
      <c r="B29" s="18">
        <v>19</v>
      </c>
      <c r="C29" s="30" t="s">
        <v>144</v>
      </c>
      <c r="D29" s="37" t="s">
        <v>132</v>
      </c>
      <c r="E29" s="37" t="s">
        <v>145</v>
      </c>
      <c r="F29" s="30"/>
      <c r="G29" s="23">
        <v>0.013535660421243509</v>
      </c>
      <c r="H29" s="23">
        <v>0.029662187931416752</v>
      </c>
      <c r="I29" s="23">
        <v>0.04613816457943055</v>
      </c>
      <c r="L29" s="23">
        <v>0.062491042471084224</v>
      </c>
      <c r="N29" s="27">
        <v>-2</v>
      </c>
      <c r="O29" s="17"/>
    </row>
    <row r="30" spans="1:15" ht="15">
      <c r="A30" s="18">
        <v>18</v>
      </c>
      <c r="B30" s="18">
        <v>14</v>
      </c>
      <c r="C30" s="30" t="s">
        <v>113</v>
      </c>
      <c r="D30" s="37" t="s">
        <v>114</v>
      </c>
      <c r="E30" s="37" t="s">
        <v>115</v>
      </c>
      <c r="F30" s="30"/>
      <c r="G30" s="23">
        <v>0.013508910186241029</v>
      </c>
      <c r="H30" s="23">
        <v>0.030320418115818256</v>
      </c>
      <c r="I30" s="23">
        <v>0.04725638510662344</v>
      </c>
      <c r="L30" s="23">
        <v>0.06352811895969016</v>
      </c>
      <c r="N30" s="27">
        <v>-2</v>
      </c>
      <c r="O30" s="17"/>
    </row>
    <row r="31" spans="1:15" ht="15">
      <c r="A31" s="18"/>
      <c r="B31" s="18">
        <v>8</v>
      </c>
      <c r="C31" s="30" t="s">
        <v>87</v>
      </c>
      <c r="D31" s="37" t="s">
        <v>85</v>
      </c>
      <c r="E31" s="37" t="s">
        <v>57</v>
      </c>
      <c r="F31" s="30" t="s">
        <v>62</v>
      </c>
      <c r="G31" s="23">
        <v>0.012897731700729472</v>
      </c>
      <c r="H31" s="23">
        <v>0.027825052437537055</v>
      </c>
      <c r="I31" s="23">
        <v>0.043225793550595415</v>
      </c>
      <c r="J31" s="23">
        <v>0.058473011100134455</v>
      </c>
      <c r="L31" s="22" t="s">
        <v>284</v>
      </c>
      <c r="N31" s="27"/>
      <c r="O31" s="17"/>
    </row>
    <row r="32" spans="1:15" s="16" customFormat="1" ht="15">
      <c r="A32" s="18"/>
      <c r="B32" s="18">
        <v>24</v>
      </c>
      <c r="C32" s="30" t="s">
        <v>221</v>
      </c>
      <c r="D32" s="30" t="s">
        <v>222</v>
      </c>
      <c r="E32" s="37" t="s">
        <v>51</v>
      </c>
      <c r="F32" s="30" t="s">
        <v>188</v>
      </c>
      <c r="G32" s="23">
        <v>0.014422311417263049</v>
      </c>
      <c r="H32" s="23">
        <v>0.030289607555364948</v>
      </c>
      <c r="L32" s="33" t="s">
        <v>284</v>
      </c>
      <c r="O32" s="17"/>
    </row>
    <row r="33" spans="1:15" ht="15">
      <c r="A33" s="18"/>
      <c r="B33" s="18">
        <v>11</v>
      </c>
      <c r="C33" s="30" t="s">
        <v>93</v>
      </c>
      <c r="D33" s="37" t="s">
        <v>91</v>
      </c>
      <c r="E33" s="37" t="s">
        <v>92</v>
      </c>
      <c r="F33" s="30" t="s">
        <v>62</v>
      </c>
      <c r="G33" s="23">
        <v>0.011858793747776035</v>
      </c>
      <c r="L33" s="22" t="s">
        <v>284</v>
      </c>
      <c r="O33" s="17"/>
    </row>
    <row r="34" spans="2:15" ht="15">
      <c r="B34" s="18">
        <v>13</v>
      </c>
      <c r="C34" s="30" t="s">
        <v>110</v>
      </c>
      <c r="D34" s="37" t="s">
        <v>111</v>
      </c>
      <c r="E34" s="37" t="s">
        <v>112</v>
      </c>
      <c r="F34" s="30"/>
      <c r="G34" s="16"/>
      <c r="L34" s="22" t="s">
        <v>283</v>
      </c>
      <c r="O34" s="17"/>
    </row>
    <row r="35" spans="2:15" ht="15">
      <c r="B35" s="18">
        <v>16</v>
      </c>
      <c r="C35" s="30" t="s">
        <v>119</v>
      </c>
      <c r="D35" s="37" t="s">
        <v>120</v>
      </c>
      <c r="E35" s="37" t="s">
        <v>121</v>
      </c>
      <c r="F35" s="37" t="s">
        <v>44</v>
      </c>
      <c r="G35" s="17"/>
      <c r="L35" s="22" t="s">
        <v>283</v>
      </c>
      <c r="O35" s="17"/>
    </row>
    <row r="36" spans="2:15" ht="15">
      <c r="B36" s="18">
        <v>18</v>
      </c>
      <c r="C36" s="39" t="s">
        <v>128</v>
      </c>
      <c r="D36" s="37" t="s">
        <v>129</v>
      </c>
      <c r="E36" s="37" t="s">
        <v>130</v>
      </c>
      <c r="F36" s="37" t="s">
        <v>44</v>
      </c>
      <c r="G36" s="17"/>
      <c r="L36" s="22" t="s">
        <v>283</v>
      </c>
      <c r="O36" s="17"/>
    </row>
    <row r="37" spans="2:14" s="16" customFormat="1" ht="15">
      <c r="B37" s="18">
        <v>25</v>
      </c>
      <c r="C37" s="30" t="s">
        <v>271</v>
      </c>
      <c r="D37" s="30" t="s">
        <v>266</v>
      </c>
      <c r="E37" s="37" t="s">
        <v>267</v>
      </c>
      <c r="F37" s="30"/>
      <c r="G37" s="17"/>
      <c r="L37" s="22" t="s">
        <v>283</v>
      </c>
      <c r="N37" s="17"/>
    </row>
    <row r="38" spans="2:14" ht="15">
      <c r="B38" s="18"/>
      <c r="C38" s="13"/>
      <c r="D38" s="17"/>
      <c r="E38" s="17"/>
      <c r="F38" s="13"/>
      <c r="G38" s="23"/>
      <c r="H38" s="24"/>
      <c r="I38" s="23"/>
      <c r="J38" s="23"/>
      <c r="K38" s="17"/>
      <c r="L38" s="17"/>
      <c r="M38" s="17"/>
      <c r="N38" s="17"/>
    </row>
    <row r="39" spans="2:14" ht="15">
      <c r="B39" s="18"/>
      <c r="D39" s="17"/>
      <c r="E39" s="17"/>
      <c r="F39" s="13"/>
      <c r="G39" s="23"/>
      <c r="H39" s="23"/>
      <c r="I39" s="23"/>
      <c r="J39" s="23"/>
      <c r="N39" s="17"/>
    </row>
    <row r="40" spans="2:14" ht="15">
      <c r="B40" s="18"/>
      <c r="D40" s="17"/>
      <c r="E40" s="17"/>
      <c r="G40" s="23"/>
      <c r="H40" s="23"/>
      <c r="I40" s="23"/>
      <c r="J40" s="23"/>
      <c r="N40" s="17"/>
    </row>
    <row r="41" spans="2:14" ht="15">
      <c r="B41" s="18"/>
      <c r="D41" s="17"/>
      <c r="E41" s="17"/>
      <c r="G41" s="23"/>
      <c r="H41" s="23"/>
      <c r="I41" s="23"/>
      <c r="J41" s="23"/>
      <c r="N41" s="17"/>
    </row>
    <row r="42" spans="2:14" ht="15">
      <c r="B42" s="18"/>
      <c r="D42" s="17"/>
      <c r="E42" s="17"/>
      <c r="F42" s="17"/>
      <c r="G42" s="23"/>
      <c r="H42" s="23"/>
      <c r="I42" s="23"/>
      <c r="J42" s="23"/>
      <c r="N42" s="17"/>
    </row>
    <row r="43" spans="2:14" ht="15">
      <c r="B43" s="18"/>
      <c r="D43" s="17"/>
      <c r="E43" s="17"/>
      <c r="F43" s="17"/>
      <c r="G43" s="23"/>
      <c r="H43" s="23"/>
      <c r="I43" s="17"/>
      <c r="N43" s="17"/>
    </row>
    <row r="44" spans="2:14" ht="15">
      <c r="B44" s="18"/>
      <c r="D44" s="17"/>
      <c r="E44" s="17"/>
      <c r="F44" s="17"/>
      <c r="G44" s="23"/>
      <c r="H44" s="23"/>
      <c r="I44" s="23"/>
      <c r="J44" s="23"/>
      <c r="N44" s="17"/>
    </row>
    <row r="45" spans="2:14" ht="15">
      <c r="B45" s="18"/>
      <c r="D45" s="17"/>
      <c r="E45" s="17"/>
      <c r="F45" s="17"/>
      <c r="G45" s="23"/>
      <c r="H45" s="23"/>
      <c r="I45" s="23"/>
      <c r="J45" s="23"/>
      <c r="N45" s="17"/>
    </row>
    <row r="46" spans="2:14" ht="15">
      <c r="B46" s="18"/>
      <c r="E46" s="17"/>
      <c r="G46" s="23"/>
      <c r="H46" s="23"/>
      <c r="N46" s="17"/>
    </row>
    <row r="47" spans="2:14" ht="15">
      <c r="B47" s="18"/>
      <c r="E47" s="17"/>
      <c r="F47" s="16"/>
      <c r="N47" s="17"/>
    </row>
    <row r="48" spans="2:14" ht="15">
      <c r="B48" s="18"/>
      <c r="E48" s="17"/>
      <c r="F48" s="16"/>
      <c r="N48" s="17"/>
    </row>
    <row r="49" spans="2:14" ht="15">
      <c r="B49" s="18"/>
      <c r="E49" s="17"/>
      <c r="F49" s="17"/>
      <c r="G49" s="23"/>
      <c r="N49" s="17"/>
    </row>
    <row r="50" spans="2:14" ht="15">
      <c r="B50" s="18"/>
      <c r="E50" s="17"/>
      <c r="F50" s="17"/>
      <c r="N50" s="17"/>
    </row>
    <row r="51" ht="15">
      <c r="E51" s="17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0.28125" style="16" customWidth="1"/>
    <col min="2" max="2" width="19.8515625" style="16" customWidth="1"/>
    <col min="3" max="3" width="13.00390625" style="16" bestFit="1" customWidth="1"/>
    <col min="4" max="4" width="19.57421875" style="16" customWidth="1"/>
    <col min="5" max="5" width="14.7109375" style="16" customWidth="1"/>
    <col min="6" max="6" width="23.8515625" style="16" customWidth="1"/>
    <col min="7" max="7" width="10.421875" style="16" customWidth="1"/>
    <col min="8" max="8" width="10.140625" style="16" bestFit="1" customWidth="1"/>
    <col min="9" max="11" width="9.140625" style="16" customWidth="1"/>
    <col min="12" max="12" width="10.00390625" style="16" customWidth="1"/>
    <col min="13" max="16384" width="9.140625" style="16" customWidth="1"/>
  </cols>
  <sheetData>
    <row r="2" spans="1:8" ht="15">
      <c r="A2" s="16" t="s">
        <v>4</v>
      </c>
      <c r="H2" s="16" t="s">
        <v>5</v>
      </c>
    </row>
    <row r="3" spans="1:8" ht="15">
      <c r="A3" s="16" t="s">
        <v>0</v>
      </c>
      <c r="H3" s="16" t="s">
        <v>6</v>
      </c>
    </row>
    <row r="4" ht="15">
      <c r="G4" s="1"/>
    </row>
    <row r="5" ht="15">
      <c r="G5" s="1"/>
    </row>
    <row r="6" spans="1:8" ht="30">
      <c r="A6" s="7" t="s">
        <v>1</v>
      </c>
      <c r="B6" s="7" t="s">
        <v>34</v>
      </c>
      <c r="D6" s="2"/>
      <c r="E6" s="4"/>
      <c r="F6" s="9" t="s">
        <v>28</v>
      </c>
      <c r="G6" s="9"/>
      <c r="H6" s="9">
        <v>8</v>
      </c>
    </row>
    <row r="7" spans="1:8" ht="30">
      <c r="A7" s="7" t="s">
        <v>26</v>
      </c>
      <c r="B7" s="7" t="s">
        <v>23</v>
      </c>
      <c r="F7" s="10" t="s">
        <v>323</v>
      </c>
      <c r="G7" s="9"/>
      <c r="H7" s="9">
        <v>1</v>
      </c>
    </row>
    <row r="8" spans="1:8" ht="45">
      <c r="A8" s="8" t="s">
        <v>2</v>
      </c>
      <c r="B8" s="8" t="s">
        <v>35</v>
      </c>
      <c r="C8" s="3"/>
      <c r="F8" s="9" t="s">
        <v>27</v>
      </c>
      <c r="G8" s="10"/>
      <c r="H8" s="9">
        <v>0</v>
      </c>
    </row>
    <row r="9" spans="1:7" ht="30">
      <c r="A9" s="7" t="s">
        <v>3</v>
      </c>
      <c r="B9" s="7" t="s">
        <v>25</v>
      </c>
      <c r="G9" s="1"/>
    </row>
    <row r="10" spans="1:7" ht="15">
      <c r="A10" s="30" t="s">
        <v>318</v>
      </c>
      <c r="G10" s="1"/>
    </row>
    <row r="11" spans="1:9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6" t="s">
        <v>19</v>
      </c>
      <c r="I11" s="6" t="s">
        <v>322</v>
      </c>
    </row>
    <row r="12" spans="1:9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6" t="s">
        <v>20</v>
      </c>
      <c r="I12" s="6" t="s">
        <v>21</v>
      </c>
    </row>
    <row r="13" spans="1:8" ht="15">
      <c r="A13" s="18">
        <v>1</v>
      </c>
      <c r="B13" s="18">
        <v>95</v>
      </c>
      <c r="C13" s="19" t="s">
        <v>81</v>
      </c>
      <c r="D13" s="19" t="s">
        <v>78</v>
      </c>
      <c r="E13" s="19" t="s">
        <v>79</v>
      </c>
      <c r="F13" s="19" t="s">
        <v>80</v>
      </c>
      <c r="G13" s="23">
        <v>0.012473634889577428</v>
      </c>
      <c r="H13" s="23">
        <v>0.025547060502869024</v>
      </c>
    </row>
    <row r="14" spans="1:9" ht="15">
      <c r="A14" s="18">
        <v>2</v>
      </c>
      <c r="B14" s="18">
        <v>99</v>
      </c>
      <c r="C14" s="19" t="s">
        <v>250</v>
      </c>
      <c r="D14" s="19" t="s">
        <v>251</v>
      </c>
      <c r="E14" s="19" t="s">
        <v>252</v>
      </c>
      <c r="F14" s="19" t="s">
        <v>249</v>
      </c>
      <c r="G14" s="23">
        <v>0.012490541069029755</v>
      </c>
      <c r="H14" s="23">
        <v>0.025625199208343663</v>
      </c>
      <c r="I14" s="32">
        <f>H14-$H$13</f>
        <v>7.813870547463894E-05</v>
      </c>
    </row>
    <row r="15" spans="1:9" ht="15">
      <c r="A15" s="18">
        <v>3</v>
      </c>
      <c r="B15" s="18">
        <v>98</v>
      </c>
      <c r="C15" s="19" t="s">
        <v>246</v>
      </c>
      <c r="D15" s="19" t="s">
        <v>247</v>
      </c>
      <c r="E15" s="19" t="s">
        <v>248</v>
      </c>
      <c r="F15" s="19" t="s">
        <v>249</v>
      </c>
      <c r="G15" s="23">
        <v>0.012621540371863917</v>
      </c>
      <c r="H15" s="23">
        <v>0.026037287489053842</v>
      </c>
      <c r="I15" s="32">
        <f>H15-$H$13</f>
        <v>0.0004902269861848177</v>
      </c>
    </row>
    <row r="16" spans="1:9" ht="15">
      <c r="A16" s="18">
        <v>4</v>
      </c>
      <c r="B16" s="18">
        <v>96</v>
      </c>
      <c r="C16" s="19" t="s">
        <v>168</v>
      </c>
      <c r="D16" s="19" t="s">
        <v>169</v>
      </c>
      <c r="E16" s="19" t="s">
        <v>170</v>
      </c>
      <c r="F16" s="19" t="s">
        <v>171</v>
      </c>
      <c r="G16" s="23">
        <v>0.012848139842982005</v>
      </c>
      <c r="H16" s="23">
        <v>0.026371939560830115</v>
      </c>
      <c r="I16" s="32">
        <f>H16-$H$13</f>
        <v>0.0008248790579610914</v>
      </c>
    </row>
    <row r="17" spans="1:9" ht="15">
      <c r="A17" s="18">
        <v>5</v>
      </c>
      <c r="B17" s="18">
        <v>97</v>
      </c>
      <c r="C17" s="19" t="s">
        <v>200</v>
      </c>
      <c r="D17" s="19" t="s">
        <v>201</v>
      </c>
      <c r="E17" s="19" t="s">
        <v>202</v>
      </c>
      <c r="F17" s="19" t="s">
        <v>203</v>
      </c>
      <c r="G17" s="23">
        <v>0.0144111903491011</v>
      </c>
      <c r="H17" s="23">
        <v>0.028985907822560764</v>
      </c>
      <c r="I17" s="32">
        <f>H17-$H$13</f>
        <v>0.00343884731969174</v>
      </c>
    </row>
    <row r="18" spans="1:9" ht="15">
      <c r="A18" s="18">
        <v>6</v>
      </c>
      <c r="B18" s="18">
        <v>106</v>
      </c>
      <c r="C18" s="19" t="s">
        <v>301</v>
      </c>
      <c r="D18" s="19" t="s">
        <v>302</v>
      </c>
      <c r="E18" s="19" t="s">
        <v>303</v>
      </c>
      <c r="F18" s="19" t="s">
        <v>288</v>
      </c>
      <c r="G18" s="23">
        <v>0.014476523661056166</v>
      </c>
      <c r="H18" s="23">
        <v>0.02964359476818533</v>
      </c>
      <c r="I18" s="32">
        <f>H18-$H$13</f>
        <v>0.004096534265316306</v>
      </c>
    </row>
    <row r="19" spans="1:9" ht="15">
      <c r="A19" s="18">
        <v>7</v>
      </c>
      <c r="B19" s="18">
        <v>94</v>
      </c>
      <c r="C19" s="19" t="s">
        <v>45</v>
      </c>
      <c r="D19" s="19" t="s">
        <v>42</v>
      </c>
      <c r="E19" s="19" t="s">
        <v>43</v>
      </c>
      <c r="F19" s="19" t="s">
        <v>44</v>
      </c>
      <c r="G19" s="23">
        <v>0.01484767780536754</v>
      </c>
      <c r="H19" s="23">
        <v>0.031103202584422115</v>
      </c>
      <c r="I19" s="32">
        <f>H19-$H$13</f>
        <v>0.005556142081553091</v>
      </c>
    </row>
    <row r="20" spans="1:8" ht="15">
      <c r="A20" s="18"/>
      <c r="B20" s="18">
        <v>100</v>
      </c>
      <c r="C20" s="19" t="s">
        <v>253</v>
      </c>
      <c r="D20" s="19" t="s">
        <v>254</v>
      </c>
      <c r="E20" s="19" t="s">
        <v>65</v>
      </c>
      <c r="F20" s="19" t="s">
        <v>249</v>
      </c>
      <c r="G20" s="23">
        <v>0.01554061561295037</v>
      </c>
      <c r="H20" s="22" t="s">
        <v>284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7">
      <selection activeCell="M15" sqref="M15"/>
    </sheetView>
  </sheetViews>
  <sheetFormatPr defaultColWidth="9.140625" defaultRowHeight="15"/>
  <cols>
    <col min="1" max="1" width="9.7109375" style="0" customWidth="1"/>
    <col min="2" max="2" width="13.8515625" style="0" customWidth="1"/>
    <col min="3" max="3" width="12.140625" style="0" bestFit="1" customWidth="1"/>
    <col min="4" max="4" width="12.421875" style="0" bestFit="1" customWidth="1"/>
    <col min="5" max="5" width="13.28125" style="0" bestFit="1" customWidth="1"/>
    <col min="6" max="6" width="34.140625" style="0" bestFit="1" customWidth="1"/>
    <col min="7" max="7" width="8.140625" style="0" bestFit="1" customWidth="1"/>
    <col min="8" max="8" width="10.140625" style="0" bestFit="1" customWidth="1"/>
    <col min="9" max="10" width="8.140625" style="0" bestFit="1" customWidth="1"/>
    <col min="11" max="11" width="8.28125" style="0" bestFit="1" customWidth="1"/>
  </cols>
  <sheetData>
    <row r="2" spans="1:8" ht="15">
      <c r="A2" t="s">
        <v>4</v>
      </c>
      <c r="H2" t="s">
        <v>5</v>
      </c>
    </row>
    <row r="3" spans="1:8" ht="15">
      <c r="A3" t="s">
        <v>0</v>
      </c>
      <c r="H3" t="s">
        <v>6</v>
      </c>
    </row>
    <row r="4" ht="15">
      <c r="G4" s="1"/>
    </row>
    <row r="5" ht="15">
      <c r="G5" s="1"/>
    </row>
    <row r="6" spans="1:10" ht="45">
      <c r="A6" s="7" t="s">
        <v>1</v>
      </c>
      <c r="B6" s="7" t="s">
        <v>29</v>
      </c>
      <c r="C6" s="9"/>
      <c r="D6" s="9"/>
      <c r="E6" s="9"/>
      <c r="F6" s="9" t="s">
        <v>28</v>
      </c>
      <c r="H6" s="9">
        <v>11</v>
      </c>
      <c r="J6" s="9"/>
    </row>
    <row r="7" spans="1:10" ht="30">
      <c r="A7" s="7" t="s">
        <v>26</v>
      </c>
      <c r="B7" s="7" t="s">
        <v>23</v>
      </c>
      <c r="C7" s="9"/>
      <c r="D7" s="9"/>
      <c r="E7" s="9"/>
      <c r="F7" s="10" t="s">
        <v>323</v>
      </c>
      <c r="H7" s="9">
        <v>4</v>
      </c>
      <c r="J7" s="9"/>
    </row>
    <row r="8" spans="1:10" ht="45">
      <c r="A8" s="8" t="s">
        <v>2</v>
      </c>
      <c r="B8" s="8" t="s">
        <v>31</v>
      </c>
      <c r="C8" s="11" t="s">
        <v>320</v>
      </c>
      <c r="D8" s="9"/>
      <c r="E8" s="9"/>
      <c r="F8" s="9" t="s">
        <v>27</v>
      </c>
      <c r="G8" s="1"/>
      <c r="H8" s="9">
        <v>1</v>
      </c>
      <c r="J8" s="9"/>
    </row>
    <row r="9" spans="1:7" ht="30">
      <c r="A9" s="7" t="s">
        <v>3</v>
      </c>
      <c r="B9" s="7" t="s">
        <v>25</v>
      </c>
      <c r="C9" s="9"/>
      <c r="D9" s="9"/>
      <c r="E9" s="9"/>
      <c r="F9" s="9"/>
      <c r="G9" s="1"/>
    </row>
    <row r="10" spans="1:7" ht="15">
      <c r="A10" s="30" t="s">
        <v>307</v>
      </c>
      <c r="G10" s="1"/>
    </row>
    <row r="11" spans="1:11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20" t="s">
        <v>238</v>
      </c>
      <c r="I11" s="20" t="s">
        <v>240</v>
      </c>
      <c r="J11" s="6" t="s">
        <v>19</v>
      </c>
      <c r="K11" s="6" t="s">
        <v>322</v>
      </c>
    </row>
    <row r="12" spans="1:11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20" t="s">
        <v>239</v>
      </c>
      <c r="I12" s="20" t="s">
        <v>241</v>
      </c>
      <c r="J12" s="6" t="s">
        <v>20</v>
      </c>
      <c r="K12" s="6" t="s">
        <v>21</v>
      </c>
    </row>
    <row r="13" spans="1:12" ht="15">
      <c r="A13" s="18">
        <v>1</v>
      </c>
      <c r="B13" s="18">
        <v>30</v>
      </c>
      <c r="C13" s="36" t="s">
        <v>59</v>
      </c>
      <c r="D13" s="35" t="s">
        <v>56</v>
      </c>
      <c r="E13" s="35" t="s">
        <v>57</v>
      </c>
      <c r="F13" s="36" t="s">
        <v>58</v>
      </c>
      <c r="G13" s="23">
        <v>0.011245094751963515</v>
      </c>
      <c r="H13" s="24">
        <v>0.023061122176283113</v>
      </c>
      <c r="I13" s="23">
        <v>0.03514793819027671</v>
      </c>
      <c r="J13" s="23">
        <v>0.04682211656595833</v>
      </c>
      <c r="K13" s="17"/>
      <c r="L13" s="17"/>
    </row>
    <row r="14" spans="1:12" ht="15">
      <c r="A14" s="18">
        <v>2</v>
      </c>
      <c r="B14" s="18">
        <v>34</v>
      </c>
      <c r="C14" s="19" t="s">
        <v>133</v>
      </c>
      <c r="D14" s="35" t="s">
        <v>134</v>
      </c>
      <c r="E14" s="35" t="s">
        <v>135</v>
      </c>
      <c r="F14" s="35" t="s">
        <v>44</v>
      </c>
      <c r="G14" s="23">
        <v>0.010862771880973182</v>
      </c>
      <c r="H14" s="23">
        <v>0.022499867093777274</v>
      </c>
      <c r="I14" s="23">
        <v>0.035131897928504116</v>
      </c>
      <c r="J14" s="23">
        <v>0.04733675565841993</v>
      </c>
      <c r="K14" s="32">
        <f>J14-J13</f>
        <v>0.0005146390924615982</v>
      </c>
      <c r="L14" s="16"/>
    </row>
    <row r="15" spans="1:12" ht="15">
      <c r="A15" s="18">
        <v>3</v>
      </c>
      <c r="B15" s="18">
        <v>36</v>
      </c>
      <c r="C15" s="19" t="s">
        <v>139</v>
      </c>
      <c r="D15" s="35" t="s">
        <v>140</v>
      </c>
      <c r="E15" s="35" t="s">
        <v>141</v>
      </c>
      <c r="F15" s="35" t="s">
        <v>44</v>
      </c>
      <c r="G15" s="23">
        <v>0.011361156646851339</v>
      </c>
      <c r="H15" s="23">
        <v>0.023462435770754745</v>
      </c>
      <c r="I15" s="23">
        <v>0.03589879243763464</v>
      </c>
      <c r="J15" s="23">
        <v>0.048497234473337335</v>
      </c>
      <c r="K15" s="32">
        <f>J15-J13</f>
        <v>0.001675117907379002</v>
      </c>
      <c r="L15" s="16"/>
    </row>
    <row r="16" spans="1:12" ht="15">
      <c r="A16" s="18">
        <v>4</v>
      </c>
      <c r="B16" s="18">
        <v>37</v>
      </c>
      <c r="C16" s="19" t="s">
        <v>142</v>
      </c>
      <c r="D16" s="35" t="s">
        <v>42</v>
      </c>
      <c r="E16" s="35" t="s">
        <v>143</v>
      </c>
      <c r="F16" s="35" t="s">
        <v>44</v>
      </c>
      <c r="G16" s="23">
        <v>0.011604740861944957</v>
      </c>
      <c r="H16" s="23">
        <v>0.024080948430250923</v>
      </c>
      <c r="I16" s="23">
        <v>0.038210781701897</v>
      </c>
      <c r="J16" s="23">
        <v>0.05047588886168883</v>
      </c>
      <c r="K16" s="32">
        <f>J16-J13</f>
        <v>0.0036537722957304952</v>
      </c>
      <c r="L16" s="16"/>
    </row>
    <row r="17" spans="1:12" ht="15">
      <c r="A17" s="18">
        <v>5</v>
      </c>
      <c r="B17" s="18">
        <v>33</v>
      </c>
      <c r="C17" s="19" t="s">
        <v>63</v>
      </c>
      <c r="D17" s="35" t="s">
        <v>64</v>
      </c>
      <c r="E17" s="35" t="s">
        <v>65</v>
      </c>
      <c r="F17" s="19" t="s">
        <v>62</v>
      </c>
      <c r="G17" s="23">
        <v>0.012220695986309106</v>
      </c>
      <c r="H17" s="23">
        <v>0.02567150970764041</v>
      </c>
      <c r="I17" s="23">
        <v>0.039337016082735134</v>
      </c>
      <c r="J17" s="23">
        <v>0.05339194149734908</v>
      </c>
      <c r="K17" s="32">
        <f>J17-J13</f>
        <v>0.006569824931390744</v>
      </c>
      <c r="L17" s="16"/>
    </row>
    <row r="18" spans="1:12" ht="15">
      <c r="A18" s="18">
        <v>6</v>
      </c>
      <c r="B18" s="18">
        <v>32</v>
      </c>
      <c r="C18" s="19" t="s">
        <v>63</v>
      </c>
      <c r="D18" s="35" t="s">
        <v>61</v>
      </c>
      <c r="E18" s="35" t="s">
        <v>40</v>
      </c>
      <c r="F18" s="19" t="s">
        <v>62</v>
      </c>
      <c r="G18" s="23">
        <v>0.012092293995919136</v>
      </c>
      <c r="H18" s="23">
        <v>0.026750007942591112</v>
      </c>
      <c r="I18" s="23">
        <v>0.041227183783249535</v>
      </c>
      <c r="J18" s="23">
        <v>0.05582960864225835</v>
      </c>
      <c r="K18" s="32">
        <f>J18-J13</f>
        <v>0.00900749207630002</v>
      </c>
      <c r="L18" s="16"/>
    </row>
    <row r="19" spans="1:12" ht="15">
      <c r="A19" s="18">
        <v>7</v>
      </c>
      <c r="B19" s="18">
        <v>31</v>
      </c>
      <c r="C19" s="19" t="s">
        <v>59</v>
      </c>
      <c r="D19" s="35" t="s">
        <v>60</v>
      </c>
      <c r="E19" s="35" t="s">
        <v>47</v>
      </c>
      <c r="F19" s="36" t="s">
        <v>58</v>
      </c>
      <c r="G19" s="23">
        <v>0.011956876787667164</v>
      </c>
      <c r="H19" s="23">
        <v>0.027556212817346815</v>
      </c>
      <c r="I19" s="23">
        <v>0.043870940845838785</v>
      </c>
      <c r="J19" s="23">
        <v>0.058816419997430175</v>
      </c>
      <c r="K19" s="32">
        <f>J19-J13</f>
        <v>0.011994303431471842</v>
      </c>
      <c r="L19" s="16"/>
    </row>
    <row r="20" spans="2:12" ht="15">
      <c r="B20" s="18">
        <v>35</v>
      </c>
      <c r="C20" s="19" t="s">
        <v>136</v>
      </c>
      <c r="D20" s="35" t="s">
        <v>137</v>
      </c>
      <c r="E20" s="35" t="s">
        <v>138</v>
      </c>
      <c r="F20" s="35" t="s">
        <v>44</v>
      </c>
      <c r="G20" s="23">
        <v>0.01219004861432102</v>
      </c>
      <c r="H20" s="23">
        <v>0.027804493507756517</v>
      </c>
      <c r="J20" s="34" t="s">
        <v>284</v>
      </c>
      <c r="K20" s="16"/>
      <c r="L20" s="16"/>
    </row>
    <row r="21" spans="2:12" ht="15">
      <c r="B21" s="18">
        <v>38</v>
      </c>
      <c r="C21" s="19" t="s">
        <v>165</v>
      </c>
      <c r="D21" s="19" t="s">
        <v>166</v>
      </c>
      <c r="E21" s="35" t="s">
        <v>167</v>
      </c>
      <c r="F21" s="19" t="s">
        <v>164</v>
      </c>
      <c r="G21" s="23">
        <v>0.013797703333936583</v>
      </c>
      <c r="H21" s="23">
        <v>0.030345352663798134</v>
      </c>
      <c r="J21" s="22" t="s">
        <v>284</v>
      </c>
      <c r="K21" s="16"/>
      <c r="L21" s="16"/>
    </row>
    <row r="22" spans="2:12" ht="15">
      <c r="B22" s="18">
        <v>41</v>
      </c>
      <c r="C22" s="19" t="s">
        <v>269</v>
      </c>
      <c r="D22" s="19" t="s">
        <v>268</v>
      </c>
      <c r="E22" s="35" t="s">
        <v>70</v>
      </c>
      <c r="F22" s="35" t="s">
        <v>270</v>
      </c>
      <c r="G22" s="23">
        <v>0.012689664570931526</v>
      </c>
      <c r="I22" s="16"/>
      <c r="J22" s="34" t="s">
        <v>284</v>
      </c>
      <c r="K22" s="16"/>
      <c r="L22" s="16"/>
    </row>
    <row r="23" spans="2:12" ht="15">
      <c r="B23" s="18">
        <v>40</v>
      </c>
      <c r="C23" s="19" t="s">
        <v>196</v>
      </c>
      <c r="D23" s="19" t="s">
        <v>197</v>
      </c>
      <c r="E23" s="35" t="s">
        <v>198</v>
      </c>
      <c r="F23" s="19" t="s">
        <v>199</v>
      </c>
      <c r="H23" s="16"/>
      <c r="I23" s="16"/>
      <c r="J23" s="22" t="s">
        <v>284</v>
      </c>
      <c r="K23" s="16"/>
      <c r="L23" s="16"/>
    </row>
    <row r="24" spans="2:12" ht="15">
      <c r="B24" s="18">
        <v>39</v>
      </c>
      <c r="C24" s="19" t="s">
        <v>192</v>
      </c>
      <c r="D24" s="19" t="s">
        <v>193</v>
      </c>
      <c r="E24" s="35" t="s">
        <v>194</v>
      </c>
      <c r="F24" s="19" t="s">
        <v>195</v>
      </c>
      <c r="H24" s="16"/>
      <c r="I24" s="16"/>
      <c r="J24" s="22" t="s">
        <v>283</v>
      </c>
      <c r="K24" s="16"/>
      <c r="L24" s="16"/>
    </row>
    <row r="25" spans="9:10" ht="15">
      <c r="I25" s="16"/>
      <c r="J25" s="1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4">
      <selection activeCell="F7" sqref="F7"/>
    </sheetView>
  </sheetViews>
  <sheetFormatPr defaultColWidth="9.140625" defaultRowHeight="15"/>
  <cols>
    <col min="1" max="1" width="10.28125" style="0" customWidth="1"/>
    <col min="2" max="2" width="13.28125" style="0" customWidth="1"/>
    <col min="3" max="3" width="12.140625" style="0" bestFit="1" customWidth="1"/>
    <col min="4" max="4" width="12.421875" style="0" bestFit="1" customWidth="1"/>
    <col min="5" max="5" width="12.00390625" style="0" bestFit="1" customWidth="1"/>
    <col min="6" max="6" width="23.8515625" style="0" customWidth="1"/>
    <col min="7" max="7" width="10.421875" style="0" customWidth="1"/>
    <col min="8" max="8" width="10.140625" style="0" bestFit="1" customWidth="1"/>
  </cols>
  <sheetData>
    <row r="2" spans="1:8" ht="15">
      <c r="A2" t="s">
        <v>4</v>
      </c>
      <c r="H2" t="s">
        <v>5</v>
      </c>
    </row>
    <row r="3" spans="1:8" ht="15">
      <c r="A3" t="s">
        <v>0</v>
      </c>
      <c r="H3" t="s">
        <v>6</v>
      </c>
    </row>
    <row r="4" spans="1:7" ht="15">
      <c r="A4" s="9"/>
      <c r="B4" s="9"/>
      <c r="C4" s="9"/>
      <c r="D4" s="9"/>
      <c r="E4" s="9"/>
      <c r="F4" s="9"/>
      <c r="G4" s="1"/>
    </row>
    <row r="5" spans="1:7" ht="15">
      <c r="A5" s="9"/>
      <c r="B5" s="9"/>
      <c r="C5" s="9"/>
      <c r="D5" s="9"/>
      <c r="E5" s="9"/>
      <c r="F5" s="9"/>
      <c r="G5" s="1"/>
    </row>
    <row r="6" spans="1:8" ht="45">
      <c r="A6" s="7" t="s">
        <v>1</v>
      </c>
      <c r="B6" s="7" t="s">
        <v>32</v>
      </c>
      <c r="C6" s="9"/>
      <c r="D6" s="9"/>
      <c r="E6" s="9"/>
      <c r="F6" s="9" t="s">
        <v>28</v>
      </c>
      <c r="H6" s="11">
        <v>9</v>
      </c>
    </row>
    <row r="7" spans="1:8" ht="30">
      <c r="A7" s="7" t="s">
        <v>26</v>
      </c>
      <c r="B7" s="7" t="s">
        <v>23</v>
      </c>
      <c r="C7" s="9"/>
      <c r="D7" s="9"/>
      <c r="E7" s="9"/>
      <c r="F7" s="10" t="s">
        <v>323</v>
      </c>
      <c r="H7" s="11">
        <v>0</v>
      </c>
    </row>
    <row r="8" spans="1:8" ht="45">
      <c r="A8" s="8" t="s">
        <v>2</v>
      </c>
      <c r="B8" s="8" t="s">
        <v>33</v>
      </c>
      <c r="C8" s="11" t="s">
        <v>321</v>
      </c>
      <c r="D8" s="9"/>
      <c r="E8" s="9"/>
      <c r="F8" s="9" t="s">
        <v>27</v>
      </c>
      <c r="G8" s="1"/>
      <c r="H8" s="11">
        <v>1</v>
      </c>
    </row>
    <row r="9" spans="1:7" ht="30">
      <c r="A9" s="7" t="s">
        <v>3</v>
      </c>
      <c r="B9" s="7" t="s">
        <v>25</v>
      </c>
      <c r="C9" s="9"/>
      <c r="D9" s="9"/>
      <c r="E9" s="9"/>
      <c r="F9" s="9"/>
      <c r="G9" s="1"/>
    </row>
    <row r="10" spans="1:7" ht="15">
      <c r="A10" s="30" t="s">
        <v>308</v>
      </c>
      <c r="G10" s="1"/>
    </row>
    <row r="11" spans="1:10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20" t="s">
        <v>238</v>
      </c>
      <c r="I11" s="6" t="s">
        <v>19</v>
      </c>
      <c r="J11" s="6" t="s">
        <v>322</v>
      </c>
    </row>
    <row r="12" spans="1:10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20" t="s">
        <v>239</v>
      </c>
      <c r="I12" s="6" t="s">
        <v>20</v>
      </c>
      <c r="J12" s="6" t="s">
        <v>21</v>
      </c>
    </row>
    <row r="13" spans="1:13" ht="15">
      <c r="A13" s="18">
        <v>1</v>
      </c>
      <c r="B13" s="18">
        <v>50</v>
      </c>
      <c r="C13" s="30" t="s">
        <v>69</v>
      </c>
      <c r="D13" s="41" t="s">
        <v>66</v>
      </c>
      <c r="E13" s="30" t="s">
        <v>67</v>
      </c>
      <c r="F13" s="30" t="s">
        <v>68</v>
      </c>
      <c r="G13" s="23">
        <v>0.011412993108373489</v>
      </c>
      <c r="H13" s="23">
        <v>0.023537381083311923</v>
      </c>
      <c r="I13" s="23">
        <v>0.03569906686514788</v>
      </c>
      <c r="J13" s="16"/>
      <c r="K13" s="16"/>
      <c r="L13" s="16"/>
      <c r="M13" s="16"/>
    </row>
    <row r="14" spans="1:13" ht="15">
      <c r="A14" s="18">
        <v>2</v>
      </c>
      <c r="B14" s="18">
        <v>52</v>
      </c>
      <c r="C14" s="30" t="s">
        <v>73</v>
      </c>
      <c r="D14" s="30" t="s">
        <v>71</v>
      </c>
      <c r="E14" s="30" t="s">
        <v>72</v>
      </c>
      <c r="F14" s="30" t="s">
        <v>68</v>
      </c>
      <c r="G14" s="23">
        <v>0.012143401683617038</v>
      </c>
      <c r="H14" s="23">
        <v>0.025174815554261928</v>
      </c>
      <c r="I14" s="23">
        <v>0.03807133518311152</v>
      </c>
      <c r="J14" s="32">
        <f>I14-I13</f>
        <v>0.0023722683179636384</v>
      </c>
      <c r="K14" s="16"/>
      <c r="L14" s="16"/>
      <c r="M14" s="16"/>
    </row>
    <row r="15" spans="1:13" ht="15">
      <c r="A15" s="18">
        <v>3</v>
      </c>
      <c r="B15" s="18">
        <v>56</v>
      </c>
      <c r="C15" s="30" t="s">
        <v>289</v>
      </c>
      <c r="D15" s="30" t="s">
        <v>290</v>
      </c>
      <c r="E15" s="37" t="s">
        <v>291</v>
      </c>
      <c r="F15" s="37" t="s">
        <v>288</v>
      </c>
      <c r="G15" s="24">
        <v>0.011924959729815507</v>
      </c>
      <c r="H15" s="24">
        <v>0.02494960179895669</v>
      </c>
      <c r="I15" s="24">
        <v>0.03839258862743566</v>
      </c>
      <c r="J15" s="32">
        <f>I15-I13</f>
        <v>0.002693521762287779</v>
      </c>
      <c r="K15" s="16"/>
      <c r="L15" s="16"/>
      <c r="M15" s="16"/>
    </row>
    <row r="16" spans="1:13" ht="15">
      <c r="A16" s="18">
        <v>4</v>
      </c>
      <c r="B16" s="18">
        <v>51</v>
      </c>
      <c r="C16" s="30" t="s">
        <v>69</v>
      </c>
      <c r="D16" s="41" t="s">
        <v>66</v>
      </c>
      <c r="E16" s="30" t="s">
        <v>70</v>
      </c>
      <c r="F16" s="30" t="s">
        <v>68</v>
      </c>
      <c r="G16" s="23">
        <v>0.012599074759818104</v>
      </c>
      <c r="H16" s="23">
        <v>0.025837284292215365</v>
      </c>
      <c r="I16" s="23">
        <v>0.03935164836132087</v>
      </c>
      <c r="J16" s="32">
        <f>I16-I13</f>
        <v>0.0036525814961729935</v>
      </c>
      <c r="K16" s="16"/>
      <c r="L16" s="16"/>
      <c r="M16" s="16"/>
    </row>
    <row r="17" spans="1:13" ht="15">
      <c r="A17" s="18">
        <v>5</v>
      </c>
      <c r="B17" s="18">
        <v>58</v>
      </c>
      <c r="C17" s="30" t="s">
        <v>295</v>
      </c>
      <c r="D17" s="30" t="s">
        <v>296</v>
      </c>
      <c r="E17" s="37" t="s">
        <v>297</v>
      </c>
      <c r="F17" s="37" t="s">
        <v>288</v>
      </c>
      <c r="G17" s="24">
        <v>0.012776432279872088</v>
      </c>
      <c r="H17" s="24">
        <v>0.02638269196484314</v>
      </c>
      <c r="I17" s="23">
        <v>0.04054954691903821</v>
      </c>
      <c r="J17" s="32">
        <f>I17-I13</f>
        <v>0.004850480053890334</v>
      </c>
      <c r="K17" s="16"/>
      <c r="L17" s="16"/>
      <c r="M17" s="16"/>
    </row>
    <row r="18" spans="1:13" ht="15">
      <c r="A18" s="18">
        <v>6</v>
      </c>
      <c r="B18" s="18">
        <v>54</v>
      </c>
      <c r="C18" s="30" t="s">
        <v>176</v>
      </c>
      <c r="D18" s="30" t="s">
        <v>177</v>
      </c>
      <c r="E18" s="30" t="s">
        <v>259</v>
      </c>
      <c r="F18" s="30" t="s">
        <v>171</v>
      </c>
      <c r="G18" s="23">
        <v>0.01311716669129246</v>
      </c>
      <c r="H18" s="23">
        <v>0.027281588343292484</v>
      </c>
      <c r="I18" s="23">
        <v>0.042031032430231215</v>
      </c>
      <c r="J18" s="32">
        <f>I18-I13</f>
        <v>0.006331965565083336</v>
      </c>
      <c r="K18" s="16"/>
      <c r="L18" s="16"/>
      <c r="M18" s="16"/>
    </row>
    <row r="19" spans="1:13" ht="15">
      <c r="A19" s="18">
        <v>7</v>
      </c>
      <c r="B19" s="18">
        <v>55</v>
      </c>
      <c r="C19" s="30" t="s">
        <v>287</v>
      </c>
      <c r="D19" s="30" t="s">
        <v>285</v>
      </c>
      <c r="E19" s="37" t="s">
        <v>286</v>
      </c>
      <c r="F19" s="37" t="s">
        <v>288</v>
      </c>
      <c r="G19" s="24">
        <v>0.013338721364572877</v>
      </c>
      <c r="H19" s="24">
        <v>0.02797149816424957</v>
      </c>
      <c r="I19" s="24">
        <v>0.043108663049478795</v>
      </c>
      <c r="J19" s="32">
        <f>I19-I13</f>
        <v>0.007409596184330916</v>
      </c>
      <c r="K19" s="16"/>
      <c r="L19" s="16"/>
      <c r="M19" s="16"/>
    </row>
    <row r="20" spans="1:13" ht="15">
      <c r="A20" s="18">
        <v>8</v>
      </c>
      <c r="B20" s="18">
        <v>42</v>
      </c>
      <c r="C20" s="30" t="s">
        <v>276</v>
      </c>
      <c r="D20" s="30" t="s">
        <v>274</v>
      </c>
      <c r="E20" s="37" t="s">
        <v>275</v>
      </c>
      <c r="F20" s="37" t="s">
        <v>277</v>
      </c>
      <c r="G20" s="24">
        <v>0.013977383789614698</v>
      </c>
      <c r="H20" s="24">
        <v>0.029104897461287287</v>
      </c>
      <c r="I20" s="24">
        <v>0.04418509053745951</v>
      </c>
      <c r="J20" s="32">
        <f>I20-I13</f>
        <v>0.008486023672311632</v>
      </c>
      <c r="K20" s="16"/>
      <c r="L20" s="16"/>
      <c r="M20" s="16"/>
    </row>
    <row r="21" spans="1:13" ht="15">
      <c r="A21" s="18">
        <v>9</v>
      </c>
      <c r="B21" s="18">
        <v>57</v>
      </c>
      <c r="C21" s="30" t="s">
        <v>292</v>
      </c>
      <c r="D21" s="30" t="s">
        <v>293</v>
      </c>
      <c r="E21" s="37" t="s">
        <v>294</v>
      </c>
      <c r="F21" s="37" t="s">
        <v>288</v>
      </c>
      <c r="G21" s="24">
        <v>0.014499198664635582</v>
      </c>
      <c r="H21" s="24">
        <v>0.030421611667262788</v>
      </c>
      <c r="I21" s="23">
        <v>0.04587962962962963</v>
      </c>
      <c r="J21" s="32">
        <f>I21-I13</f>
        <v>0.010180562764481753</v>
      </c>
      <c r="K21" s="16"/>
      <c r="L21" s="16"/>
      <c r="M21" s="16"/>
    </row>
    <row r="22" spans="1:13" ht="15">
      <c r="A22" s="18"/>
      <c r="B22" s="18">
        <v>53</v>
      </c>
      <c r="C22" s="30" t="s">
        <v>76</v>
      </c>
      <c r="D22" s="30" t="s">
        <v>74</v>
      </c>
      <c r="E22" s="30" t="s">
        <v>75</v>
      </c>
      <c r="F22" s="30" t="s">
        <v>77</v>
      </c>
      <c r="H22" s="16"/>
      <c r="I22" s="16"/>
      <c r="J22" s="22" t="s">
        <v>283</v>
      </c>
      <c r="K22" s="16"/>
      <c r="L22" s="16"/>
      <c r="M22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="86" zoomScaleNormal="86" zoomScalePageLayoutView="0" workbookViewId="0" topLeftCell="A1">
      <selection activeCell="E7" sqref="E7"/>
    </sheetView>
  </sheetViews>
  <sheetFormatPr defaultColWidth="9.140625" defaultRowHeight="15"/>
  <cols>
    <col min="1" max="1" width="10.28125" style="0" customWidth="1"/>
    <col min="2" max="2" width="19.140625" style="0" bestFit="1" customWidth="1"/>
    <col min="3" max="3" width="15.8515625" style="0" customWidth="1"/>
    <col min="4" max="4" width="14.140625" style="0" customWidth="1"/>
    <col min="5" max="5" width="15.7109375" style="0" customWidth="1"/>
    <col min="6" max="6" width="21.7109375" style="0" customWidth="1"/>
    <col min="7" max="7" width="11.28125" style="16" customWidth="1"/>
    <col min="8" max="8" width="13.57421875" style="16" customWidth="1"/>
    <col min="9" max="9" width="15.28125" style="16" customWidth="1"/>
    <col min="10" max="10" width="12.00390625" style="0" customWidth="1"/>
    <col min="11" max="11" width="9.57421875" style="0" customWidth="1"/>
    <col min="12" max="12" width="9.57421875" style="16" customWidth="1"/>
    <col min="16" max="16" width="16.28125" style="0" customWidth="1"/>
  </cols>
  <sheetData>
    <row r="2" spans="1:5" ht="15">
      <c r="A2" t="s">
        <v>4</v>
      </c>
      <c r="E2" t="s">
        <v>5</v>
      </c>
    </row>
    <row r="3" spans="1:5" ht="15">
      <c r="A3" t="s">
        <v>0</v>
      </c>
      <c r="E3" t="s">
        <v>6</v>
      </c>
    </row>
    <row r="4" ht="15">
      <c r="J4" s="1"/>
    </row>
    <row r="5" ht="15">
      <c r="J5" s="1"/>
    </row>
    <row r="6" spans="1:12" ht="30">
      <c r="A6" s="7" t="s">
        <v>1</v>
      </c>
      <c r="B6" s="7" t="s">
        <v>30</v>
      </c>
      <c r="C6" s="7"/>
      <c r="E6" s="11" t="s">
        <v>28</v>
      </c>
      <c r="G6" s="11">
        <v>3</v>
      </c>
      <c r="J6" s="9"/>
      <c r="K6" s="9"/>
      <c r="L6" s="9"/>
    </row>
    <row r="7" spans="1:12" ht="30">
      <c r="A7" s="7" t="s">
        <v>26</v>
      </c>
      <c r="B7" s="7" t="s">
        <v>23</v>
      </c>
      <c r="E7" s="10" t="s">
        <v>323</v>
      </c>
      <c r="G7" s="11">
        <v>0</v>
      </c>
      <c r="J7" s="9"/>
      <c r="K7" s="9"/>
      <c r="L7" s="9"/>
    </row>
    <row r="8" spans="1:12" ht="45">
      <c r="A8" s="8" t="s">
        <v>2</v>
      </c>
      <c r="B8" s="8" t="s">
        <v>31</v>
      </c>
      <c r="C8" s="3"/>
      <c r="E8" s="11" t="s">
        <v>27</v>
      </c>
      <c r="G8" s="11">
        <v>0</v>
      </c>
      <c r="J8" s="10"/>
      <c r="K8" s="9"/>
      <c r="L8" s="9"/>
    </row>
    <row r="9" spans="1:10" ht="30">
      <c r="A9" s="7" t="s">
        <v>3</v>
      </c>
      <c r="B9" s="7" t="s">
        <v>25</v>
      </c>
      <c r="J9" s="1"/>
    </row>
    <row r="10" spans="1:10" ht="15">
      <c r="A10" s="30" t="s">
        <v>310</v>
      </c>
      <c r="J10" s="1"/>
    </row>
    <row r="11" spans="1:12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20" t="s">
        <v>238</v>
      </c>
      <c r="I11" s="20" t="s">
        <v>240</v>
      </c>
      <c r="J11" s="6" t="s">
        <v>19</v>
      </c>
      <c r="K11" s="6" t="s">
        <v>322</v>
      </c>
      <c r="L11" s="20" t="s">
        <v>304</v>
      </c>
    </row>
    <row r="12" spans="1:13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20" t="s">
        <v>239</v>
      </c>
      <c r="I12" s="20" t="s">
        <v>241</v>
      </c>
      <c r="J12" s="6" t="s">
        <v>20</v>
      </c>
      <c r="K12" s="6" t="s">
        <v>21</v>
      </c>
      <c r="L12" s="20" t="s">
        <v>305</v>
      </c>
      <c r="M12" s="40"/>
    </row>
    <row r="13" spans="1:10" ht="15">
      <c r="A13">
        <v>1</v>
      </c>
      <c r="B13" s="18">
        <v>60</v>
      </c>
      <c r="C13" s="30" t="s">
        <v>107</v>
      </c>
      <c r="D13" s="30" t="s">
        <v>108</v>
      </c>
      <c r="E13" s="30" t="s">
        <v>109</v>
      </c>
      <c r="F13" s="30" t="s">
        <v>104</v>
      </c>
      <c r="G13" s="23">
        <v>0.01422243844347329</v>
      </c>
      <c r="H13" s="23">
        <v>0.02963972194313252</v>
      </c>
      <c r="I13" s="23">
        <v>0.04517894090460326</v>
      </c>
      <c r="J13" s="23">
        <v>0.0607793946891309</v>
      </c>
    </row>
    <row r="14" spans="1:11" ht="15">
      <c r="A14">
        <v>2</v>
      </c>
      <c r="B14" s="18">
        <v>61</v>
      </c>
      <c r="C14" s="30" t="s">
        <v>125</v>
      </c>
      <c r="D14" s="30" t="s">
        <v>126</v>
      </c>
      <c r="E14" s="30" t="s">
        <v>127</v>
      </c>
      <c r="F14" s="30" t="s">
        <v>44</v>
      </c>
      <c r="G14" s="23">
        <v>0.015027027601927902</v>
      </c>
      <c r="H14" s="24">
        <v>0.030470591013809042</v>
      </c>
      <c r="I14" s="23">
        <v>0.04600672370635211</v>
      </c>
      <c r="J14" s="23">
        <v>0.061693539758365584</v>
      </c>
      <c r="K14" s="32">
        <f>J14-J13</f>
        <v>0.0009141450692346856</v>
      </c>
    </row>
    <row r="15" spans="1:11" ht="15">
      <c r="A15">
        <v>3</v>
      </c>
      <c r="B15" s="18">
        <v>63</v>
      </c>
      <c r="C15" s="30" t="s">
        <v>204</v>
      </c>
      <c r="D15" s="30" t="s">
        <v>205</v>
      </c>
      <c r="E15" s="30" t="s">
        <v>206</v>
      </c>
      <c r="F15" s="30"/>
      <c r="G15" s="23">
        <v>0.014735353408512583</v>
      </c>
      <c r="H15" s="23">
        <v>0.030657274984354027</v>
      </c>
      <c r="I15" s="23">
        <v>0.04627375103556655</v>
      </c>
      <c r="J15" s="23">
        <v>0.061988007413156326</v>
      </c>
      <c r="K15" s="32">
        <f>J15-J13</f>
        <v>0.0012086127240254277</v>
      </c>
    </row>
    <row r="16" spans="2:10" ht="15">
      <c r="B16" s="18">
        <v>62</v>
      </c>
      <c r="C16" s="42" t="s">
        <v>150</v>
      </c>
      <c r="D16" s="30" t="s">
        <v>151</v>
      </c>
      <c r="E16" s="30" t="s">
        <v>152</v>
      </c>
      <c r="F16" s="30" t="s">
        <v>104</v>
      </c>
      <c r="G16" s="16" t="s">
        <v>283</v>
      </c>
      <c r="J16" s="16"/>
    </row>
    <row r="17" spans="2:9" ht="15">
      <c r="B17" s="18"/>
      <c r="G17" s="23"/>
      <c r="H17" s="23"/>
      <c r="I17" s="23"/>
    </row>
    <row r="18" spans="1:13" s="16" customFormat="1" ht="15">
      <c r="A18"/>
      <c r="C18"/>
      <c r="D18"/>
      <c r="E18"/>
      <c r="F18"/>
      <c r="G18" s="23"/>
      <c r="H18" s="23"/>
      <c r="I18" s="23"/>
      <c r="J18"/>
      <c r="K18"/>
      <c r="M18"/>
    </row>
    <row r="19" spans="1:13" s="16" customFormat="1" ht="15">
      <c r="A19"/>
      <c r="C19"/>
      <c r="D19"/>
      <c r="E19"/>
      <c r="F19"/>
      <c r="G19" s="23"/>
      <c r="H19" s="23"/>
      <c r="J19"/>
      <c r="K19"/>
      <c r="M19"/>
    </row>
    <row r="20" spans="1:13" s="16" customFormat="1" ht="15">
      <c r="A20"/>
      <c r="C20"/>
      <c r="D20"/>
      <c r="E20"/>
      <c r="G20" s="23"/>
      <c r="H20" s="23"/>
      <c r="I20" s="23"/>
      <c r="J20" s="23"/>
      <c r="K20"/>
      <c r="M20"/>
    </row>
    <row r="21" spans="1:13" s="16" customFormat="1" ht="15">
      <c r="A21"/>
      <c r="C21"/>
      <c r="D21"/>
      <c r="E21"/>
      <c r="G21" s="23"/>
      <c r="H21" s="23"/>
      <c r="I21" s="23"/>
      <c r="J21"/>
      <c r="K21"/>
      <c r="M21"/>
    </row>
    <row r="22" spans="1:13" s="16" customFormat="1" ht="15">
      <c r="A22"/>
      <c r="C22"/>
      <c r="D22"/>
      <c r="E22"/>
      <c r="J22"/>
      <c r="K22"/>
      <c r="M22"/>
    </row>
    <row r="23" spans="1:13" s="16" customFormat="1" ht="15">
      <c r="A23"/>
      <c r="B23"/>
      <c r="C23"/>
      <c r="D23"/>
      <c r="E23"/>
      <c r="F23"/>
      <c r="G23" s="23"/>
      <c r="H23" s="23"/>
      <c r="I23" s="23"/>
      <c r="J23"/>
      <c r="K23"/>
      <c r="M2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0.28125" style="0" customWidth="1"/>
    <col min="2" max="2" width="15.140625" style="0" customWidth="1"/>
    <col min="3" max="3" width="12.140625" style="0" bestFit="1" customWidth="1"/>
    <col min="4" max="4" width="18.140625" style="0" customWidth="1"/>
    <col min="5" max="5" width="13.140625" style="0" customWidth="1"/>
    <col min="6" max="6" width="23.8515625" style="0" customWidth="1"/>
    <col min="7" max="7" width="10.421875" style="0" customWidth="1"/>
    <col min="8" max="8" width="10.140625" style="0" bestFit="1" customWidth="1"/>
  </cols>
  <sheetData>
    <row r="2" spans="1:8" ht="15">
      <c r="A2" t="s">
        <v>4</v>
      </c>
      <c r="H2" t="s">
        <v>5</v>
      </c>
    </row>
    <row r="3" spans="1:8" ht="15">
      <c r="A3" t="s">
        <v>0</v>
      </c>
      <c r="H3" t="s">
        <v>6</v>
      </c>
    </row>
    <row r="4" ht="15">
      <c r="G4" s="1"/>
    </row>
    <row r="5" ht="15">
      <c r="G5" s="1"/>
    </row>
    <row r="6" spans="1:8" ht="30">
      <c r="A6" s="7" t="s">
        <v>1</v>
      </c>
      <c r="B6" s="7" t="s">
        <v>22</v>
      </c>
      <c r="F6" s="9" t="s">
        <v>28</v>
      </c>
      <c r="H6" s="11">
        <v>4</v>
      </c>
    </row>
    <row r="7" spans="1:8" ht="36" customHeight="1">
      <c r="A7" s="7" t="s">
        <v>26</v>
      </c>
      <c r="B7" s="7" t="s">
        <v>23</v>
      </c>
      <c r="F7" s="10" t="s">
        <v>323</v>
      </c>
      <c r="H7" s="11">
        <v>2</v>
      </c>
    </row>
    <row r="8" spans="1:8" ht="45">
      <c r="A8" s="8" t="s">
        <v>2</v>
      </c>
      <c r="B8" s="8" t="s">
        <v>31</v>
      </c>
      <c r="C8" s="3"/>
      <c r="F8" s="9" t="s">
        <v>27</v>
      </c>
      <c r="G8" s="1"/>
      <c r="H8" s="11">
        <v>0</v>
      </c>
    </row>
    <row r="9" spans="1:7" ht="30">
      <c r="A9" s="7" t="s">
        <v>3</v>
      </c>
      <c r="B9" s="7" t="s">
        <v>25</v>
      </c>
      <c r="G9" s="1"/>
    </row>
    <row r="10" spans="1:7" ht="15">
      <c r="A10" s="30" t="s">
        <v>311</v>
      </c>
      <c r="G10" s="1"/>
    </row>
    <row r="11" spans="1:11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20" t="s">
        <v>238</v>
      </c>
      <c r="I11" s="20" t="s">
        <v>240</v>
      </c>
      <c r="J11" s="6" t="s">
        <v>19</v>
      </c>
      <c r="K11" s="6" t="s">
        <v>322</v>
      </c>
    </row>
    <row r="12" spans="1:11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20" t="s">
        <v>239</v>
      </c>
      <c r="I12" s="20" t="s">
        <v>241</v>
      </c>
      <c r="J12" s="6" t="s">
        <v>20</v>
      </c>
      <c r="K12" s="6" t="s">
        <v>21</v>
      </c>
    </row>
    <row r="13" spans="1:13" ht="15">
      <c r="A13" s="18">
        <v>1</v>
      </c>
      <c r="B13" s="18">
        <v>67</v>
      </c>
      <c r="C13" s="30" t="s">
        <v>227</v>
      </c>
      <c r="D13" s="30" t="s">
        <v>228</v>
      </c>
      <c r="E13" s="30" t="s">
        <v>229</v>
      </c>
      <c r="F13" s="30" t="s">
        <v>226</v>
      </c>
      <c r="G13" s="23">
        <v>0.014280530784611884</v>
      </c>
      <c r="H13" s="23">
        <v>0.029327815642412613</v>
      </c>
      <c r="I13" s="23">
        <v>0.04570096381966973</v>
      </c>
      <c r="J13" s="23">
        <v>0.06163487770809683</v>
      </c>
      <c r="K13" s="16"/>
      <c r="L13" s="16"/>
      <c r="M13" s="16"/>
    </row>
    <row r="14" spans="1:13" ht="15">
      <c r="A14" s="18">
        <v>2</v>
      </c>
      <c r="B14" s="18">
        <v>68</v>
      </c>
      <c r="C14" s="30" t="s">
        <v>230</v>
      </c>
      <c r="D14" s="30" t="s">
        <v>231</v>
      </c>
      <c r="E14" s="30" t="s">
        <v>232</v>
      </c>
      <c r="F14" s="30" t="s">
        <v>226</v>
      </c>
      <c r="G14" s="23">
        <v>0.018203883429827795</v>
      </c>
      <c r="H14" s="23">
        <v>0.037960760710763326</v>
      </c>
      <c r="I14" s="23">
        <v>0.05858023863963529</v>
      </c>
      <c r="J14" s="43">
        <v>0.08003472222222223</v>
      </c>
      <c r="K14" s="32">
        <f>J14-J13</f>
        <v>0.0183998445141254</v>
      </c>
      <c r="L14" s="16"/>
      <c r="M14" s="16"/>
    </row>
    <row r="15" spans="2:13" ht="15">
      <c r="B15" s="18">
        <v>66</v>
      </c>
      <c r="C15" s="30" t="s">
        <v>185</v>
      </c>
      <c r="D15" s="30" t="s">
        <v>186</v>
      </c>
      <c r="E15" s="30" t="s">
        <v>187</v>
      </c>
      <c r="F15" s="30"/>
      <c r="G15" s="23">
        <v>0.014116866214416992</v>
      </c>
      <c r="H15" s="23">
        <v>0.03128513428745338</v>
      </c>
      <c r="I15" s="16"/>
      <c r="J15" s="16" t="s">
        <v>284</v>
      </c>
      <c r="K15" s="16"/>
      <c r="L15" s="16"/>
      <c r="M15" s="16"/>
    </row>
    <row r="16" spans="2:13" ht="15">
      <c r="B16" s="18">
        <v>69</v>
      </c>
      <c r="C16" s="30" t="s">
        <v>233</v>
      </c>
      <c r="D16" s="30" t="s">
        <v>234</v>
      </c>
      <c r="E16" s="30" t="s">
        <v>235</v>
      </c>
      <c r="F16" s="30" t="s">
        <v>226</v>
      </c>
      <c r="G16" s="16"/>
      <c r="H16" s="16"/>
      <c r="I16" s="16"/>
      <c r="J16" s="16" t="s">
        <v>284</v>
      </c>
      <c r="K16" s="16"/>
      <c r="L16" s="16"/>
      <c r="M16" s="16"/>
    </row>
    <row r="17" spans="3:6" ht="15">
      <c r="C17" s="30"/>
      <c r="D17" s="30"/>
      <c r="E17" s="30"/>
      <c r="F17" s="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0.28125" style="0" customWidth="1"/>
    <col min="2" max="2" width="14.421875" style="0" customWidth="1"/>
    <col min="3" max="3" width="12.140625" style="0" bestFit="1" customWidth="1"/>
    <col min="4" max="4" width="9.57421875" style="0" bestFit="1" customWidth="1"/>
    <col min="5" max="5" width="11.140625" style="0" bestFit="1" customWidth="1"/>
    <col min="6" max="6" width="17.28125" style="0" customWidth="1"/>
    <col min="7" max="7" width="10.421875" style="0" customWidth="1"/>
    <col min="8" max="8" width="10.140625" style="0" bestFit="1" customWidth="1"/>
  </cols>
  <sheetData>
    <row r="2" spans="1:8" ht="15">
      <c r="A2" t="s">
        <v>4</v>
      </c>
      <c r="H2" t="s">
        <v>5</v>
      </c>
    </row>
    <row r="3" spans="1:8" ht="15">
      <c r="A3" t="s">
        <v>0</v>
      </c>
      <c r="H3" t="s">
        <v>6</v>
      </c>
    </row>
    <row r="4" ht="15">
      <c r="G4" s="1"/>
    </row>
    <row r="5" spans="7:9" ht="15">
      <c r="G5" s="1"/>
      <c r="I5" s="19"/>
    </row>
    <row r="6" spans="1:9" ht="45">
      <c r="A6" s="7" t="s">
        <v>1</v>
      </c>
      <c r="B6" s="7" t="s">
        <v>22</v>
      </c>
      <c r="F6" s="5" t="s">
        <v>28</v>
      </c>
      <c r="H6" s="9"/>
      <c r="I6" s="19">
        <v>3</v>
      </c>
    </row>
    <row r="7" spans="1:9" ht="36" customHeight="1">
      <c r="A7" s="7" t="s">
        <v>26</v>
      </c>
      <c r="B7" s="7" t="s">
        <v>23</v>
      </c>
      <c r="F7" s="10" t="s">
        <v>323</v>
      </c>
      <c r="H7" s="9"/>
      <c r="I7" s="19">
        <v>0</v>
      </c>
    </row>
    <row r="8" spans="1:9" ht="45">
      <c r="A8" s="8" t="s">
        <v>2</v>
      </c>
      <c r="B8" s="8" t="s">
        <v>33</v>
      </c>
      <c r="C8" s="3"/>
      <c r="F8" s="5" t="s">
        <v>27</v>
      </c>
      <c r="G8" s="1"/>
      <c r="H8" s="9"/>
      <c r="I8" s="19">
        <v>0</v>
      </c>
    </row>
    <row r="9" spans="1:7" ht="30">
      <c r="A9" s="7" t="s">
        <v>3</v>
      </c>
      <c r="B9" s="7" t="s">
        <v>25</v>
      </c>
      <c r="G9" s="1"/>
    </row>
    <row r="10" spans="1:7" ht="15">
      <c r="A10" s="30" t="s">
        <v>309</v>
      </c>
      <c r="G10" s="1"/>
    </row>
    <row r="11" spans="1:10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20" t="s">
        <v>238</v>
      </c>
      <c r="I11" s="6" t="s">
        <v>19</v>
      </c>
      <c r="J11" s="6" t="s">
        <v>322</v>
      </c>
    </row>
    <row r="12" spans="1:10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20" t="s">
        <v>239</v>
      </c>
      <c r="I12" s="6" t="s">
        <v>20</v>
      </c>
      <c r="J12" s="6" t="s">
        <v>21</v>
      </c>
    </row>
    <row r="13" spans="1:13" ht="15">
      <c r="A13" s="18">
        <v>1</v>
      </c>
      <c r="B13" s="18">
        <v>70</v>
      </c>
      <c r="C13" s="30" t="s">
        <v>298</v>
      </c>
      <c r="D13" s="30" t="s">
        <v>299</v>
      </c>
      <c r="E13" s="30" t="s">
        <v>300</v>
      </c>
      <c r="F13" s="30" t="s">
        <v>288</v>
      </c>
      <c r="G13" s="23">
        <v>0.01607224247909691</v>
      </c>
      <c r="H13" s="23">
        <v>0.034300146717341155</v>
      </c>
      <c r="I13" s="23">
        <v>0.052487716805608736</v>
      </c>
      <c r="J13" s="16"/>
      <c r="K13" s="16"/>
      <c r="L13" s="16"/>
      <c r="M13" s="16"/>
    </row>
    <row r="14" spans="1:13" ht="15">
      <c r="A14" s="18">
        <v>2</v>
      </c>
      <c r="B14" s="18">
        <v>64</v>
      </c>
      <c r="C14" s="30" t="s">
        <v>161</v>
      </c>
      <c r="D14" s="30" t="s">
        <v>162</v>
      </c>
      <c r="E14" s="30" t="s">
        <v>163</v>
      </c>
      <c r="F14" s="30" t="s">
        <v>164</v>
      </c>
      <c r="G14" s="23">
        <v>0.016681303296746802</v>
      </c>
      <c r="H14" s="23">
        <v>0.03597739708964293</v>
      </c>
      <c r="I14" s="23">
        <v>0.05420553157095018</v>
      </c>
      <c r="J14" s="32">
        <f>I14-I13</f>
        <v>0.001717814765341441</v>
      </c>
      <c r="K14" s="16"/>
      <c r="L14" s="16"/>
      <c r="M14" s="16"/>
    </row>
    <row r="15" spans="1:13" ht="15">
      <c r="A15" s="18">
        <v>3</v>
      </c>
      <c r="B15" s="18">
        <v>65</v>
      </c>
      <c r="C15" s="30" t="s">
        <v>223</v>
      </c>
      <c r="D15" s="30" t="s">
        <v>224</v>
      </c>
      <c r="E15" s="30" t="s">
        <v>225</v>
      </c>
      <c r="F15" s="30" t="s">
        <v>226</v>
      </c>
      <c r="G15" s="23">
        <v>0.017730433464405292</v>
      </c>
      <c r="H15" s="23">
        <v>0.03917789872516324</v>
      </c>
      <c r="I15" s="23">
        <v>0.05919194884409734</v>
      </c>
      <c r="J15" s="32">
        <f>I15-I13</f>
        <v>0.006704232038488606</v>
      </c>
      <c r="K15" s="16"/>
      <c r="L15" s="16"/>
      <c r="M15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="96" zoomScaleNormal="96" zoomScalePageLayoutView="0" workbookViewId="0" topLeftCell="A7">
      <selection activeCell="F7" sqref="F7"/>
    </sheetView>
  </sheetViews>
  <sheetFormatPr defaultColWidth="9.140625" defaultRowHeight="15"/>
  <cols>
    <col min="1" max="1" width="10.28125" style="0" customWidth="1"/>
    <col min="2" max="2" width="19.8515625" style="0" customWidth="1"/>
    <col min="3" max="3" width="13.00390625" style="0" bestFit="1" customWidth="1"/>
    <col min="4" max="4" width="19.57421875" style="0" customWidth="1"/>
    <col min="5" max="5" width="14.7109375" style="0" customWidth="1"/>
    <col min="6" max="6" width="23.8515625" style="0" customWidth="1"/>
    <col min="7" max="7" width="10.421875" style="0" customWidth="1"/>
    <col min="8" max="8" width="10.140625" style="0" bestFit="1" customWidth="1"/>
    <col min="12" max="12" width="10.00390625" style="0" customWidth="1"/>
  </cols>
  <sheetData>
    <row r="2" spans="1:8" ht="15">
      <c r="A2" t="s">
        <v>4</v>
      </c>
      <c r="H2" t="s">
        <v>5</v>
      </c>
    </row>
    <row r="3" spans="1:8" ht="15">
      <c r="A3" t="s">
        <v>0</v>
      </c>
      <c r="H3" t="s">
        <v>6</v>
      </c>
    </row>
    <row r="4" ht="15">
      <c r="G4" s="1"/>
    </row>
    <row r="5" ht="15">
      <c r="G5" s="1"/>
    </row>
    <row r="6" spans="1:8" ht="30">
      <c r="A6" s="7" t="s">
        <v>1</v>
      </c>
      <c r="B6" s="7" t="s">
        <v>313</v>
      </c>
      <c r="D6" s="2"/>
      <c r="E6" s="4"/>
      <c r="F6" s="9" t="s">
        <v>28</v>
      </c>
      <c r="G6" s="9"/>
      <c r="H6" s="9">
        <v>13</v>
      </c>
    </row>
    <row r="7" spans="1:8" ht="30">
      <c r="A7" s="7" t="s">
        <v>26</v>
      </c>
      <c r="B7" s="7" t="s">
        <v>23</v>
      </c>
      <c r="F7" s="10" t="s">
        <v>323</v>
      </c>
      <c r="G7" s="9"/>
      <c r="H7" s="9">
        <v>2</v>
      </c>
    </row>
    <row r="8" spans="1:8" ht="45">
      <c r="A8" s="8" t="s">
        <v>2</v>
      </c>
      <c r="B8" s="8" t="s">
        <v>35</v>
      </c>
      <c r="C8" s="3"/>
      <c r="F8" s="9" t="s">
        <v>27</v>
      </c>
      <c r="G8" s="10"/>
      <c r="H8" s="9">
        <v>1</v>
      </c>
    </row>
    <row r="9" spans="1:7" ht="30">
      <c r="A9" s="7" t="s">
        <v>3</v>
      </c>
      <c r="B9" s="7" t="s">
        <v>25</v>
      </c>
      <c r="G9" s="1"/>
    </row>
    <row r="10" spans="1:7" ht="15">
      <c r="A10" s="30" t="s">
        <v>315</v>
      </c>
      <c r="G10" s="1"/>
    </row>
    <row r="11" spans="1:9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6" t="s">
        <v>19</v>
      </c>
      <c r="I11" s="6" t="s">
        <v>322</v>
      </c>
    </row>
    <row r="12" spans="1:9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6" t="s">
        <v>20</v>
      </c>
      <c r="I12" s="6" t="s">
        <v>21</v>
      </c>
    </row>
    <row r="13" spans="1:8" ht="15">
      <c r="A13" s="18">
        <v>1</v>
      </c>
      <c r="B13" s="18">
        <v>80</v>
      </c>
      <c r="C13" s="19" t="s">
        <v>38</v>
      </c>
      <c r="D13" s="19" t="s">
        <v>36</v>
      </c>
      <c r="E13" s="19" t="s">
        <v>37</v>
      </c>
      <c r="F13" s="19" t="s">
        <v>263</v>
      </c>
      <c r="G13" s="23">
        <v>0.011791102609033656</v>
      </c>
      <c r="H13" s="23">
        <v>0.02369867533659398</v>
      </c>
    </row>
    <row r="14" spans="1:9" ht="15">
      <c r="A14" s="18">
        <v>2</v>
      </c>
      <c r="B14" s="18">
        <v>86</v>
      </c>
      <c r="C14" s="19" t="s">
        <v>180</v>
      </c>
      <c r="D14" s="19" t="s">
        <v>181</v>
      </c>
      <c r="E14" s="19" t="s">
        <v>51</v>
      </c>
      <c r="F14" s="19"/>
      <c r="G14" s="23">
        <v>0.012576886999847256</v>
      </c>
      <c r="H14" s="23">
        <v>0.024989047179719958</v>
      </c>
      <c r="I14" s="32">
        <f>H14-$H$13</f>
        <v>0.0012903718431259772</v>
      </c>
    </row>
    <row r="15" spans="1:9" ht="15">
      <c r="A15" s="18">
        <v>3</v>
      </c>
      <c r="B15" s="18">
        <v>81</v>
      </c>
      <c r="C15" s="19" t="s">
        <v>41</v>
      </c>
      <c r="D15" s="19" t="s">
        <v>39</v>
      </c>
      <c r="E15" s="19" t="s">
        <v>40</v>
      </c>
      <c r="F15" s="19"/>
      <c r="G15" s="23">
        <v>0.013096705345877487</v>
      </c>
      <c r="H15" s="23">
        <v>0.02614996811438776</v>
      </c>
      <c r="I15" s="32">
        <f>H15-$H$13</f>
        <v>0.002451292777793778</v>
      </c>
    </row>
    <row r="16" spans="1:9" ht="15">
      <c r="A16" s="18">
        <v>4</v>
      </c>
      <c r="B16" s="18">
        <v>104</v>
      </c>
      <c r="C16" s="19" t="s">
        <v>273</v>
      </c>
      <c r="D16" s="19" t="s">
        <v>272</v>
      </c>
      <c r="E16" s="19" t="s">
        <v>145</v>
      </c>
      <c r="F16" s="19"/>
      <c r="G16" s="23">
        <v>0.013263637531919675</v>
      </c>
      <c r="H16" s="23">
        <v>0.026221398315522757</v>
      </c>
      <c r="I16" s="32">
        <f aca="true" t="shared" si="0" ref="I16:I22">H16-$H$13</f>
        <v>0.0025227229789287764</v>
      </c>
    </row>
    <row r="17" spans="1:9" ht="15">
      <c r="A17" s="18">
        <v>5</v>
      </c>
      <c r="B17" s="18">
        <v>101</v>
      </c>
      <c r="C17" s="19" t="s">
        <v>258</v>
      </c>
      <c r="D17" s="19" t="s">
        <v>255</v>
      </c>
      <c r="E17" s="19" t="s">
        <v>256</v>
      </c>
      <c r="F17" s="19" t="s">
        <v>257</v>
      </c>
      <c r="G17" s="23">
        <v>0.012981532804362707</v>
      </c>
      <c r="H17" s="23">
        <v>0.0269635236582126</v>
      </c>
      <c r="I17" s="32">
        <f t="shared" si="0"/>
        <v>0.003264848321618618</v>
      </c>
    </row>
    <row r="18" spans="1:9" ht="15">
      <c r="A18" s="18">
        <v>6</v>
      </c>
      <c r="B18" s="18">
        <v>102</v>
      </c>
      <c r="C18" s="19" t="s">
        <v>262</v>
      </c>
      <c r="D18" s="19" t="s">
        <v>260</v>
      </c>
      <c r="E18" s="19" t="s">
        <v>261</v>
      </c>
      <c r="F18" s="19" t="s">
        <v>263</v>
      </c>
      <c r="G18" s="23">
        <v>0.013523784242567739</v>
      </c>
      <c r="H18" s="23">
        <v>0.02724468671545378</v>
      </c>
      <c r="I18" s="32">
        <f t="shared" si="0"/>
        <v>0.0035460113788597994</v>
      </c>
    </row>
    <row r="19" spans="1:9" ht="15">
      <c r="A19" s="18">
        <v>7</v>
      </c>
      <c r="B19" s="18">
        <v>83</v>
      </c>
      <c r="C19" s="19" t="s">
        <v>159</v>
      </c>
      <c r="D19" s="19" t="s">
        <v>157</v>
      </c>
      <c r="E19" s="19" t="s">
        <v>156</v>
      </c>
      <c r="F19" s="19"/>
      <c r="G19" s="23">
        <v>0.014870320675215374</v>
      </c>
      <c r="H19" s="23">
        <v>0.029661277102750603</v>
      </c>
      <c r="I19" s="32">
        <f t="shared" si="0"/>
        <v>0.005962601766156622</v>
      </c>
    </row>
    <row r="20" spans="1:9" ht="15">
      <c r="A20" s="18">
        <v>8</v>
      </c>
      <c r="B20" s="18">
        <v>105</v>
      </c>
      <c r="C20" s="19" t="s">
        <v>280</v>
      </c>
      <c r="D20" s="19" t="s">
        <v>281</v>
      </c>
      <c r="E20" s="19" t="s">
        <v>261</v>
      </c>
      <c r="F20" s="19"/>
      <c r="G20" s="23">
        <v>0.014862617881636375</v>
      </c>
      <c r="H20" s="23">
        <v>0.030367008942442746</v>
      </c>
      <c r="I20" s="32">
        <f t="shared" si="0"/>
        <v>0.0066683336058487655</v>
      </c>
    </row>
    <row r="21" spans="1:9" ht="15">
      <c r="A21" s="18">
        <v>9</v>
      </c>
      <c r="B21" s="18">
        <v>85</v>
      </c>
      <c r="C21" s="19" t="s">
        <v>178</v>
      </c>
      <c r="D21" s="19" t="s">
        <v>179</v>
      </c>
      <c r="E21" s="19" t="s">
        <v>118</v>
      </c>
      <c r="F21" s="19"/>
      <c r="G21" s="23">
        <v>0.015847178946882836</v>
      </c>
      <c r="H21" s="23">
        <v>0.03194140641819342</v>
      </c>
      <c r="I21" s="32">
        <f t="shared" si="0"/>
        <v>0.008242731081599442</v>
      </c>
    </row>
    <row r="22" spans="1:9" ht="15">
      <c r="A22" s="18">
        <v>10</v>
      </c>
      <c r="B22" s="18">
        <v>87</v>
      </c>
      <c r="C22" s="19" t="s">
        <v>279</v>
      </c>
      <c r="D22" s="19" t="s">
        <v>182</v>
      </c>
      <c r="E22" s="19" t="s">
        <v>183</v>
      </c>
      <c r="F22" s="19"/>
      <c r="G22" s="23">
        <v>0.016364506267823205</v>
      </c>
      <c r="H22" s="23">
        <v>0.03244142644001811</v>
      </c>
      <c r="I22" s="32">
        <f t="shared" si="0"/>
        <v>0.008742751103424127</v>
      </c>
    </row>
    <row r="23" spans="1:8" ht="15">
      <c r="A23" s="18"/>
      <c r="B23" s="18">
        <v>88</v>
      </c>
      <c r="C23" s="19" t="s">
        <v>282</v>
      </c>
      <c r="D23" s="19" t="s">
        <v>184</v>
      </c>
      <c r="E23" s="19" t="s">
        <v>103</v>
      </c>
      <c r="F23" s="19"/>
      <c r="G23" s="23">
        <v>0.014885022369790063</v>
      </c>
      <c r="H23" s="22" t="s">
        <v>284</v>
      </c>
    </row>
    <row r="24" spans="1:8" ht="15">
      <c r="A24" s="18"/>
      <c r="B24" s="18">
        <v>84</v>
      </c>
      <c r="C24" s="19" t="s">
        <v>160</v>
      </c>
      <c r="D24" s="19" t="s">
        <v>157</v>
      </c>
      <c r="E24" s="19" t="s">
        <v>158</v>
      </c>
      <c r="F24" s="19"/>
      <c r="G24" s="16"/>
      <c r="H24" s="22" t="s">
        <v>284</v>
      </c>
    </row>
    <row r="25" spans="1:8" ht="15">
      <c r="A25" s="18"/>
      <c r="B25" s="18">
        <v>82</v>
      </c>
      <c r="C25" s="19" t="s">
        <v>131</v>
      </c>
      <c r="D25" s="19" t="s">
        <v>132</v>
      </c>
      <c r="E25" s="19" t="s">
        <v>92</v>
      </c>
      <c r="F25" s="19" t="s">
        <v>44</v>
      </c>
      <c r="G25" s="16"/>
      <c r="H25" s="22" t="s">
        <v>283</v>
      </c>
    </row>
    <row r="26" spans="1:8" ht="15">
      <c r="A26" s="18"/>
      <c r="B26" s="18"/>
      <c r="C26" s="19"/>
      <c r="D26" s="19"/>
      <c r="E26" s="19"/>
      <c r="F26" s="19"/>
      <c r="G26" s="23"/>
      <c r="H26" s="23"/>
    </row>
    <row r="27" spans="1:8" ht="15">
      <c r="A27" s="18"/>
      <c r="B27" s="18"/>
      <c r="C27" s="19"/>
      <c r="D27" s="19"/>
      <c r="E27" s="19"/>
      <c r="F27" s="19"/>
      <c r="G27" s="23"/>
      <c r="H27" s="23"/>
    </row>
    <row r="28" spans="1:8" ht="15">
      <c r="A28" s="18"/>
      <c r="B28" s="18"/>
      <c r="C28" s="19"/>
      <c r="D28" s="19"/>
      <c r="E28" s="19"/>
      <c r="F28" s="19"/>
      <c r="G28" s="23"/>
      <c r="H28" s="23"/>
    </row>
    <row r="29" spans="1:8" ht="15">
      <c r="A29" s="18"/>
      <c r="B29" s="18"/>
      <c r="C29" s="19"/>
      <c r="D29" s="19"/>
      <c r="E29" s="19"/>
      <c r="F29" s="19"/>
      <c r="G29" s="23"/>
      <c r="H29" s="23"/>
    </row>
    <row r="30" spans="1:8" ht="15">
      <c r="A30" s="18"/>
      <c r="B30" s="18"/>
      <c r="C30" s="19"/>
      <c r="D30" s="19"/>
      <c r="E30" s="19"/>
      <c r="F30" s="19"/>
      <c r="G30" s="23"/>
      <c r="H30" s="23"/>
    </row>
    <row r="31" spans="1:8" ht="15">
      <c r="A31" s="18"/>
      <c r="B31" s="18"/>
      <c r="C31" s="19"/>
      <c r="D31" s="19"/>
      <c r="E31" s="19"/>
      <c r="F31" s="19"/>
      <c r="G31" s="23"/>
      <c r="H31" s="23"/>
    </row>
    <row r="32" spans="1:8" ht="15">
      <c r="A32" s="18"/>
      <c r="B32" s="18"/>
      <c r="C32" s="19"/>
      <c r="D32" s="19"/>
      <c r="E32" s="19"/>
      <c r="F32" s="19"/>
      <c r="G32" s="23"/>
      <c r="H32" s="23"/>
    </row>
    <row r="33" spans="1:8" ht="15">
      <c r="A33" s="18"/>
      <c r="B33" s="18"/>
      <c r="C33" s="19"/>
      <c r="D33" s="19"/>
      <c r="E33" s="19"/>
      <c r="F33" s="19"/>
      <c r="G33" s="23"/>
      <c r="H33" s="23"/>
    </row>
    <row r="34" spans="1:8" ht="15">
      <c r="A34" s="18"/>
      <c r="B34" s="18"/>
      <c r="C34" s="19"/>
      <c r="D34" s="19"/>
      <c r="E34" s="19"/>
      <c r="F34" s="19"/>
      <c r="G34" s="23"/>
      <c r="H34" s="23"/>
    </row>
    <row r="35" spans="1:8" ht="15">
      <c r="A35" s="18"/>
      <c r="B35" s="18"/>
      <c r="C35" s="19"/>
      <c r="D35" s="19"/>
      <c r="E35" s="19"/>
      <c r="F35" s="19"/>
      <c r="G35" s="23"/>
      <c r="H35" s="23"/>
    </row>
    <row r="36" spans="1:8" ht="15">
      <c r="A36" s="18"/>
      <c r="B36" s="18"/>
      <c r="C36" s="19"/>
      <c r="D36" s="19"/>
      <c r="E36" s="19"/>
      <c r="F36" s="19"/>
      <c r="G36" s="23"/>
      <c r="H36" s="23"/>
    </row>
    <row r="37" spans="1:8" ht="15">
      <c r="A37" s="18"/>
      <c r="B37" s="18"/>
      <c r="C37" s="19"/>
      <c r="D37" s="19"/>
      <c r="E37" s="19"/>
      <c r="F37" s="19"/>
      <c r="G37" s="23"/>
      <c r="H37" s="23"/>
    </row>
    <row r="38" spans="1:8" ht="15">
      <c r="A38" s="18"/>
      <c r="B38" s="18"/>
      <c r="C38" s="19"/>
      <c r="D38" s="19"/>
      <c r="E38" s="19"/>
      <c r="F38" s="19"/>
      <c r="G38" s="23"/>
      <c r="H38" s="23"/>
    </row>
    <row r="39" spans="1:8" ht="15">
      <c r="A39" s="18"/>
      <c r="B39" s="18"/>
      <c r="C39" s="19"/>
      <c r="D39" s="19"/>
      <c r="E39" s="19"/>
      <c r="F39" s="19"/>
      <c r="G39" s="23"/>
      <c r="H39" s="22"/>
    </row>
    <row r="40" spans="2:10" ht="15">
      <c r="B40" s="16"/>
      <c r="C40" s="16"/>
      <c r="D40" s="16"/>
      <c r="E40" s="16"/>
      <c r="F40" s="16"/>
      <c r="G40" s="16"/>
      <c r="H40" s="16"/>
      <c r="J40" s="1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zoomScalePageLayoutView="0" workbookViewId="0" topLeftCell="A5">
      <selection activeCell="F7" sqref="F7"/>
    </sheetView>
  </sheetViews>
  <sheetFormatPr defaultColWidth="9.140625" defaultRowHeight="15"/>
  <cols>
    <col min="1" max="1" width="10.28125" style="16" customWidth="1"/>
    <col min="2" max="2" width="19.8515625" style="16" customWidth="1"/>
    <col min="3" max="3" width="13.00390625" style="16" bestFit="1" customWidth="1"/>
    <col min="4" max="4" width="19.57421875" style="16" customWidth="1"/>
    <col min="5" max="5" width="14.7109375" style="16" customWidth="1"/>
    <col min="6" max="6" width="23.8515625" style="16" customWidth="1"/>
    <col min="7" max="7" width="10.421875" style="16" customWidth="1"/>
    <col min="8" max="8" width="10.140625" style="16" bestFit="1" customWidth="1"/>
    <col min="9" max="11" width="9.140625" style="16" customWidth="1"/>
    <col min="12" max="12" width="10.00390625" style="16" customWidth="1"/>
    <col min="13" max="16384" width="9.140625" style="16" customWidth="1"/>
  </cols>
  <sheetData>
    <row r="2" spans="1:8" ht="15">
      <c r="A2" s="16" t="s">
        <v>4</v>
      </c>
      <c r="H2" s="16" t="s">
        <v>5</v>
      </c>
    </row>
    <row r="3" spans="1:8" ht="15">
      <c r="A3" s="16" t="s">
        <v>0</v>
      </c>
      <c r="H3" s="16" t="s">
        <v>6</v>
      </c>
    </row>
    <row r="4" ht="15">
      <c r="G4" s="1"/>
    </row>
    <row r="5" ht="15">
      <c r="G5" s="1"/>
    </row>
    <row r="6" spans="1:8" ht="30">
      <c r="A6" s="7" t="s">
        <v>1</v>
      </c>
      <c r="B6" s="7" t="s">
        <v>312</v>
      </c>
      <c r="D6" s="2"/>
      <c r="E6" s="4"/>
      <c r="F6" s="9" t="s">
        <v>28</v>
      </c>
      <c r="G6" s="9"/>
      <c r="H6" s="9">
        <v>3</v>
      </c>
    </row>
    <row r="7" spans="1:8" ht="30">
      <c r="A7" s="7" t="s">
        <v>26</v>
      </c>
      <c r="B7" s="7" t="s">
        <v>23</v>
      </c>
      <c r="F7" s="10" t="s">
        <v>323</v>
      </c>
      <c r="G7" s="9"/>
      <c r="H7" s="9">
        <v>0</v>
      </c>
    </row>
    <row r="8" spans="1:8" ht="45">
      <c r="A8" s="8" t="s">
        <v>2</v>
      </c>
      <c r="B8" s="8" t="s">
        <v>35</v>
      </c>
      <c r="C8" s="3"/>
      <c r="F8" s="9" t="s">
        <v>27</v>
      </c>
      <c r="G8" s="10"/>
      <c r="H8" s="9">
        <v>0</v>
      </c>
    </row>
    <row r="9" spans="1:7" ht="30">
      <c r="A9" s="7" t="s">
        <v>3</v>
      </c>
      <c r="B9" s="7" t="s">
        <v>25</v>
      </c>
      <c r="G9" s="1"/>
    </row>
    <row r="10" spans="1:7" ht="15">
      <c r="A10" s="30" t="s">
        <v>316</v>
      </c>
      <c r="G10" s="1"/>
    </row>
    <row r="11" spans="1:9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6" t="s">
        <v>19</v>
      </c>
      <c r="I11" s="6" t="s">
        <v>322</v>
      </c>
    </row>
    <row r="12" spans="1:9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6" t="s">
        <v>20</v>
      </c>
      <c r="I12" s="6" t="s">
        <v>21</v>
      </c>
    </row>
    <row r="13" spans="1:8" ht="15">
      <c r="A13" s="18">
        <v>1</v>
      </c>
      <c r="B13" s="18">
        <v>90</v>
      </c>
      <c r="C13" s="19" t="s">
        <v>172</v>
      </c>
      <c r="D13" s="19" t="s">
        <v>173</v>
      </c>
      <c r="E13" s="19" t="s">
        <v>174</v>
      </c>
      <c r="F13" s="19" t="s">
        <v>175</v>
      </c>
      <c r="G13" s="23">
        <v>0.01181092218575957</v>
      </c>
      <c r="H13" s="23">
        <v>0.02336536835678194</v>
      </c>
    </row>
    <row r="14" spans="1:9" ht="15">
      <c r="A14" s="18">
        <v>2</v>
      </c>
      <c r="B14" s="18">
        <v>89</v>
      </c>
      <c r="C14" s="19" t="s">
        <v>55</v>
      </c>
      <c r="D14" s="19" t="s">
        <v>53</v>
      </c>
      <c r="E14" s="19" t="s">
        <v>37</v>
      </c>
      <c r="F14" s="19" t="s">
        <v>54</v>
      </c>
      <c r="G14" s="23">
        <v>0.012942499473979081</v>
      </c>
      <c r="H14" s="23">
        <v>0.02568547458876982</v>
      </c>
      <c r="I14" s="32">
        <f>H14-$H$13</f>
        <v>0.0023201062319878826</v>
      </c>
    </row>
    <row r="15" spans="1:9" ht="15">
      <c r="A15" s="18">
        <v>3</v>
      </c>
      <c r="B15" s="18">
        <v>91</v>
      </c>
      <c r="C15" s="19" t="s">
        <v>216</v>
      </c>
      <c r="D15" s="19" t="s">
        <v>217</v>
      </c>
      <c r="E15" s="19" t="s">
        <v>138</v>
      </c>
      <c r="F15" s="19"/>
      <c r="G15" s="23">
        <v>0.014414066370057719</v>
      </c>
      <c r="H15" s="23">
        <v>0.02865727507049282</v>
      </c>
      <c r="I15" s="32">
        <f>H15-$H$13</f>
        <v>0.005291906713710881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zoomScalePageLayoutView="0" workbookViewId="0" topLeftCell="A5">
      <selection activeCell="F7" sqref="F7"/>
    </sheetView>
  </sheetViews>
  <sheetFormatPr defaultColWidth="9.140625" defaultRowHeight="15"/>
  <cols>
    <col min="1" max="1" width="10.28125" style="16" customWidth="1"/>
    <col min="2" max="2" width="19.8515625" style="16" customWidth="1"/>
    <col min="3" max="3" width="13.00390625" style="16" bestFit="1" customWidth="1"/>
    <col min="4" max="4" width="19.57421875" style="16" customWidth="1"/>
    <col min="5" max="5" width="14.7109375" style="16" customWidth="1"/>
    <col min="6" max="6" width="23.8515625" style="16" customWidth="1"/>
    <col min="7" max="7" width="10.421875" style="16" customWidth="1"/>
    <col min="8" max="8" width="10.140625" style="16" bestFit="1" customWidth="1"/>
    <col min="9" max="11" width="9.140625" style="16" customWidth="1"/>
    <col min="12" max="12" width="10.00390625" style="16" customWidth="1"/>
    <col min="13" max="16384" width="9.140625" style="16" customWidth="1"/>
  </cols>
  <sheetData>
    <row r="2" spans="1:8" ht="15">
      <c r="A2" s="16" t="s">
        <v>4</v>
      </c>
      <c r="H2" s="16" t="s">
        <v>5</v>
      </c>
    </row>
    <row r="3" spans="1:8" ht="15">
      <c r="A3" s="16" t="s">
        <v>0</v>
      </c>
      <c r="H3" s="16" t="s">
        <v>6</v>
      </c>
    </row>
    <row r="4" ht="15">
      <c r="G4" s="1"/>
    </row>
    <row r="5" ht="15">
      <c r="G5" s="1"/>
    </row>
    <row r="6" spans="1:8" ht="30">
      <c r="A6" s="7" t="s">
        <v>1</v>
      </c>
      <c r="B6" s="7" t="s">
        <v>314</v>
      </c>
      <c r="D6" s="2"/>
      <c r="E6" s="4"/>
      <c r="F6" s="9" t="s">
        <v>28</v>
      </c>
      <c r="G6" s="9"/>
      <c r="H6" s="9">
        <v>3</v>
      </c>
    </row>
    <row r="7" spans="1:8" ht="30">
      <c r="A7" s="7" t="s">
        <v>26</v>
      </c>
      <c r="B7" s="7" t="s">
        <v>23</v>
      </c>
      <c r="F7" s="10" t="s">
        <v>323</v>
      </c>
      <c r="G7" s="9"/>
      <c r="H7" s="9">
        <v>0</v>
      </c>
    </row>
    <row r="8" spans="1:8" ht="45">
      <c r="A8" s="8" t="s">
        <v>2</v>
      </c>
      <c r="B8" s="8" t="s">
        <v>35</v>
      </c>
      <c r="C8" s="3"/>
      <c r="F8" s="9" t="s">
        <v>27</v>
      </c>
      <c r="G8" s="10"/>
      <c r="H8" s="9">
        <v>0</v>
      </c>
    </row>
    <row r="9" spans="1:7" ht="30">
      <c r="A9" s="7" t="s">
        <v>3</v>
      </c>
      <c r="B9" s="7" t="s">
        <v>25</v>
      </c>
      <c r="G9" s="1"/>
    </row>
    <row r="10" spans="1:7" ht="15">
      <c r="A10" s="30" t="s">
        <v>317</v>
      </c>
      <c r="G10" s="1"/>
    </row>
    <row r="11" spans="1:9" ht="15">
      <c r="A11" s="6" t="s">
        <v>7</v>
      </c>
      <c r="B11" s="6" t="s">
        <v>9</v>
      </c>
      <c r="C11" s="6" t="s">
        <v>11</v>
      </c>
      <c r="D11" s="6" t="s">
        <v>13</v>
      </c>
      <c r="E11" s="6" t="s">
        <v>15</v>
      </c>
      <c r="F11" s="6" t="s">
        <v>17</v>
      </c>
      <c r="G11" s="20" t="s">
        <v>236</v>
      </c>
      <c r="H11" s="6" t="s">
        <v>19</v>
      </c>
      <c r="I11" s="6" t="s">
        <v>322</v>
      </c>
    </row>
    <row r="12" spans="1:9" ht="15">
      <c r="A12" s="6" t="s">
        <v>8</v>
      </c>
      <c r="B12" s="6" t="s">
        <v>10</v>
      </c>
      <c r="C12" s="6" t="s">
        <v>12</v>
      </c>
      <c r="D12" s="6" t="s">
        <v>14</v>
      </c>
      <c r="E12" s="6" t="s">
        <v>16</v>
      </c>
      <c r="F12" s="6" t="s">
        <v>18</v>
      </c>
      <c r="G12" s="20" t="s">
        <v>237</v>
      </c>
      <c r="H12" s="6" t="s">
        <v>20</v>
      </c>
      <c r="I12" s="6" t="s">
        <v>21</v>
      </c>
    </row>
    <row r="13" spans="1:8" ht="15">
      <c r="A13" s="18">
        <v>1</v>
      </c>
      <c r="B13" s="18">
        <v>92</v>
      </c>
      <c r="C13" s="19" t="s">
        <v>189</v>
      </c>
      <c r="D13" s="19" t="s">
        <v>190</v>
      </c>
      <c r="E13" s="19" t="s">
        <v>191</v>
      </c>
      <c r="F13" s="19" t="s">
        <v>188</v>
      </c>
      <c r="G13" s="23">
        <v>0.01441866171149575</v>
      </c>
      <c r="H13" s="23">
        <v>0.028626680287725286</v>
      </c>
    </row>
    <row r="14" spans="1:9" ht="15">
      <c r="A14" s="18">
        <v>2</v>
      </c>
      <c r="B14" s="18">
        <v>93</v>
      </c>
      <c r="C14" s="19" t="s">
        <v>212</v>
      </c>
      <c r="D14" s="19" t="s">
        <v>213</v>
      </c>
      <c r="E14" s="19" t="s">
        <v>156</v>
      </c>
      <c r="F14" s="19"/>
      <c r="G14" s="23">
        <v>0.016233683663383933</v>
      </c>
      <c r="H14" s="23">
        <v>0.03179272146890577</v>
      </c>
      <c r="I14" s="32">
        <f>H14-$H$13</f>
        <v>0.003166041181180485</v>
      </c>
    </row>
    <row r="15" spans="1:9" ht="15">
      <c r="A15" s="18">
        <v>3</v>
      </c>
      <c r="B15" s="18">
        <v>103</v>
      </c>
      <c r="C15" s="19" t="s">
        <v>265</v>
      </c>
      <c r="D15" s="19" t="s">
        <v>64</v>
      </c>
      <c r="E15" s="19" t="s">
        <v>264</v>
      </c>
      <c r="F15" s="19"/>
      <c r="G15" s="23">
        <v>0.017074730914082258</v>
      </c>
      <c r="H15" s="23">
        <v>0.03460775964261057</v>
      </c>
      <c r="I15" s="32">
        <f>H15-$H$13</f>
        <v>0.005981079354885285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Toms</cp:lastModifiedBy>
  <cp:lastPrinted>2014-07-20T13:51:54Z</cp:lastPrinted>
  <dcterms:created xsi:type="dcterms:W3CDTF">2014-07-18T15:24:46Z</dcterms:created>
  <dcterms:modified xsi:type="dcterms:W3CDTF">2014-07-20T16:48:14Z</dcterms:modified>
  <cp:category/>
  <cp:version/>
  <cp:contentType/>
  <cp:contentStatus/>
</cp:coreProperties>
</file>