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8205" activeTab="0"/>
  </bookViews>
  <sheets>
    <sheet name="Lapa1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<sst xmlns="http://schemas.openxmlformats.org/spreadsheetml/2006/main" count="754" uniqueCount="408">
  <si>
    <t>Latvijas riteņbraukšanas federācija</t>
  </si>
  <si>
    <t>Kuldīga</t>
  </si>
  <si>
    <t>Punkti</t>
  </si>
  <si>
    <t>N.p.k.</t>
  </si>
  <si>
    <t>Dal.Nr.</t>
  </si>
  <si>
    <t>Gr.</t>
  </si>
  <si>
    <t>Komanda</t>
  </si>
  <si>
    <t>Vieta</t>
  </si>
  <si>
    <t>Laiks</t>
  </si>
  <si>
    <t xml:space="preserve"> posmā</t>
  </si>
  <si>
    <t>RRS/BELO CP</t>
  </si>
  <si>
    <t>RRS/Dzirciems</t>
  </si>
  <si>
    <t xml:space="preserve">D Zēni 2006.-2007. </t>
  </si>
  <si>
    <t>D</t>
  </si>
  <si>
    <t>VeloLifestyle/Smiltenes BJSS</t>
  </si>
  <si>
    <t>Dobeles SS</t>
  </si>
  <si>
    <t>Talsu novada Sporta skola</t>
  </si>
  <si>
    <t>16.</t>
  </si>
  <si>
    <t>17.</t>
  </si>
  <si>
    <t>18.</t>
  </si>
  <si>
    <t>RRS/NORDEIKI</t>
  </si>
  <si>
    <t>19.</t>
  </si>
  <si>
    <t>20.</t>
  </si>
  <si>
    <t>21.</t>
  </si>
  <si>
    <t>RRS/PURVCIEMS</t>
  </si>
  <si>
    <t>22.</t>
  </si>
  <si>
    <t>23.</t>
  </si>
  <si>
    <t>24.</t>
  </si>
  <si>
    <t>25.</t>
  </si>
  <si>
    <t xml:space="preserve">CM Meitenes 2004.-2005. </t>
  </si>
  <si>
    <t>CM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</si>
  <si>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</si>
  <si>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</si>
  <si>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</si>
  <si>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</si>
  <si>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</si>
  <si>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</si>
  <si>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</si>
  <si>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</si>
  <si>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</si>
  <si>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 Zēni 2004.-2005. g. </t>
  </si>
  <si>
    <t>C</t>
  </si>
  <si>
    <t>RRS/PURVCIEMS 1</t>
  </si>
  <si>
    <t>ĶNSS</t>
  </si>
  <si>
    <t>RK Liepāja</t>
  </si>
  <si>
    <t>RRS/PURVCIEMS 2</t>
  </si>
  <si>
    <t>RRS/NORDEĶI</t>
  </si>
  <si>
    <t>RRS/ALFA</t>
  </si>
  <si>
    <t>26.</t>
  </si>
  <si>
    <t>27.</t>
  </si>
  <si>
    <t>28.</t>
  </si>
  <si>
    <t>29.</t>
  </si>
  <si>
    <t>BM jaunietes 2002.-2003. g.</t>
  </si>
  <si>
    <t>BM</t>
  </si>
  <si>
    <t>Dobeles SS/RK Liepāja</t>
  </si>
  <si>
    <t>B Jaunieši 2002.-2003. g.</t>
  </si>
  <si>
    <t>1.</t>
  </si>
  <si>
    <t>B</t>
  </si>
  <si>
    <t>2.</t>
  </si>
  <si>
    <t>RRS/ALFA 1</t>
  </si>
  <si>
    <t>Dobeles SS/MSĢ/Dobeles dzirnavnieks/FeelFree</t>
  </si>
  <si>
    <t>Kuldīga/MSĢ 1</t>
  </si>
  <si>
    <t>RRS/ALFA 2</t>
  </si>
  <si>
    <t>15.</t>
  </si>
  <si>
    <t>Kuldīga 2</t>
  </si>
  <si>
    <t>RRS/GRĪVA</t>
  </si>
  <si>
    <t xml:space="preserve">AM Juniores  2000.-2001. g. </t>
  </si>
  <si>
    <t>AM</t>
  </si>
  <si>
    <t>ĶNSS/Dobeles dzirnavnieks/FeelFree</t>
  </si>
  <si>
    <t>3.</t>
  </si>
  <si>
    <t>CERĪBU KAUSS      3.posms</t>
  </si>
  <si>
    <t>16.06.2018.</t>
  </si>
  <si>
    <t>Cēsis</t>
  </si>
  <si>
    <t>Olivers Jēkabs</t>
  </si>
  <si>
    <t>Skrapcis</t>
  </si>
  <si>
    <t>Kristaps</t>
  </si>
  <si>
    <t>Pelēkais</t>
  </si>
  <si>
    <t>Kaspars</t>
  </si>
  <si>
    <t>Šalme</t>
  </si>
  <si>
    <t>Ernests Jānis</t>
  </si>
  <si>
    <t>Korbs</t>
  </si>
  <si>
    <t>Dāniels</t>
  </si>
  <si>
    <t>Apse</t>
  </si>
  <si>
    <t>Valters</t>
  </si>
  <si>
    <t>Tams</t>
  </si>
  <si>
    <t>Mārtiņš</t>
  </si>
  <si>
    <t>Pubērziņš</t>
  </si>
  <si>
    <t>Maksims</t>
  </si>
  <si>
    <t>Losans</t>
  </si>
  <si>
    <t>Elvis</t>
  </si>
  <si>
    <t>Lielmanis</t>
  </si>
  <si>
    <t>Uvis</t>
  </si>
  <si>
    <t>Zvirbulis</t>
  </si>
  <si>
    <t>Gatis</t>
  </si>
  <si>
    <t>Gruntiņš</t>
  </si>
  <si>
    <t>Jānis</t>
  </si>
  <si>
    <t>Stucers</t>
  </si>
  <si>
    <t>Austris</t>
  </si>
  <si>
    <t>Sāvičs</t>
  </si>
  <si>
    <t>Didzis</t>
  </si>
  <si>
    <t>Lazdiņš</t>
  </si>
  <si>
    <t>Rūdis</t>
  </si>
  <si>
    <t>Ališauskis</t>
  </si>
  <si>
    <t>Daniels</t>
  </si>
  <si>
    <t>Krūmiņš</t>
  </si>
  <si>
    <t>Krišjānis</t>
  </si>
  <si>
    <t>Latvers</t>
  </si>
  <si>
    <t>Danila</t>
  </si>
  <si>
    <t>1 .</t>
  </si>
  <si>
    <t>2 .</t>
  </si>
  <si>
    <t>3 .</t>
  </si>
  <si>
    <t>4 .</t>
  </si>
  <si>
    <t>5 .</t>
  </si>
  <si>
    <t>6 .</t>
  </si>
  <si>
    <t>7 .</t>
  </si>
  <si>
    <t>8 .</t>
  </si>
  <si>
    <t>9 .</t>
  </si>
  <si>
    <t>10 .</t>
  </si>
  <si>
    <t>11 .</t>
  </si>
  <si>
    <t>12 .</t>
  </si>
  <si>
    <t>13 .</t>
  </si>
  <si>
    <t>14 .</t>
  </si>
  <si>
    <t>15 .</t>
  </si>
  <si>
    <t>16 .</t>
  </si>
  <si>
    <t>17 .</t>
  </si>
  <si>
    <t>18 .</t>
  </si>
  <si>
    <t>0:20:12.0</t>
  </si>
  <si>
    <t>0:20:12.4</t>
  </si>
  <si>
    <t>+0:00.3</t>
  </si>
  <si>
    <t>0:20:13.0</t>
  </si>
  <si>
    <t>+0:00.9</t>
  </si>
  <si>
    <t>0:20:13.2</t>
  </si>
  <si>
    <t>+0:01.1</t>
  </si>
  <si>
    <t>0:20:13.9</t>
  </si>
  <si>
    <t>+0:01.8</t>
  </si>
  <si>
    <t>0:20:14.3</t>
  </si>
  <si>
    <t>+0:02.2</t>
  </si>
  <si>
    <t>0:20:22.5</t>
  </si>
  <si>
    <t>+0:10.4</t>
  </si>
  <si>
    <t>0:20:38.7</t>
  </si>
  <si>
    <t>+0:26.6</t>
  </si>
  <si>
    <t>0:20:41.7</t>
  </si>
  <si>
    <t>+0:29.6</t>
  </si>
  <si>
    <t>0:20:42.4</t>
  </si>
  <si>
    <t>+0:30.3</t>
  </si>
  <si>
    <t>0:20:49.0</t>
  </si>
  <si>
    <t>+0:36.9</t>
  </si>
  <si>
    <t>0:20:59.9</t>
  </si>
  <si>
    <t>+0:47.8</t>
  </si>
  <si>
    <t>0:21:00.4</t>
  </si>
  <si>
    <t>+0:48.4</t>
  </si>
  <si>
    <t>0:21:01.4</t>
  </si>
  <si>
    <t>+0:49.3</t>
  </si>
  <si>
    <t>0:21:01.9</t>
  </si>
  <si>
    <t>+0:49.8</t>
  </si>
  <si>
    <t>0:21:02.0</t>
  </si>
  <si>
    <t>+0:49.9</t>
  </si>
  <si>
    <t>0:21:10.1</t>
  </si>
  <si>
    <t>+0:58.1</t>
  </si>
  <si>
    <t>0:24:09.3</t>
  </si>
  <si>
    <t>+3:57.2</t>
  </si>
  <si>
    <t>Vārds</t>
  </si>
  <si>
    <t>Uzvārds</t>
  </si>
  <si>
    <t>Grupas brauciens 4,9km x 2 apļi</t>
  </si>
  <si>
    <t>9.8 km</t>
  </si>
  <si>
    <t>GR</t>
  </si>
  <si>
    <t>Laura</t>
  </si>
  <si>
    <t>Belohvoščika</t>
  </si>
  <si>
    <t>Alise</t>
  </si>
  <si>
    <t>Milča</t>
  </si>
  <si>
    <t>Diana</t>
  </si>
  <si>
    <t>Sauša</t>
  </si>
  <si>
    <t>Klinta</t>
  </si>
  <si>
    <t>Zvejniece</t>
  </si>
  <si>
    <t>Gucanoviča</t>
  </si>
  <si>
    <t>Adelīna</t>
  </si>
  <si>
    <t>Jefimova</t>
  </si>
  <si>
    <t>Marija</t>
  </si>
  <si>
    <t>Soste</t>
  </si>
  <si>
    <t>Starpība</t>
  </si>
  <si>
    <t>Vid.ātr.</t>
  </si>
  <si>
    <t>32,4 km/h</t>
  </si>
  <si>
    <t>0:20:00.9</t>
  </si>
  <si>
    <t>0:20:11.9</t>
  </si>
  <si>
    <t>+0:11.0</t>
  </si>
  <si>
    <t>+0:11.1</t>
  </si>
  <si>
    <t>0:20:13.5</t>
  </si>
  <si>
    <t>+0:12.6</t>
  </si>
  <si>
    <t>0:20:24.7</t>
  </si>
  <si>
    <t>+0:23.8</t>
  </si>
  <si>
    <t>0:21:01.1</t>
  </si>
  <si>
    <t>+1:00.2</t>
  </si>
  <si>
    <t>0:24:09.2</t>
  </si>
  <si>
    <t>+4:08.3</t>
  </si>
  <si>
    <t>32,1 km/h</t>
  </si>
  <si>
    <t>Grupas brauciens 4,9km x 4 apļi</t>
  </si>
  <si>
    <t>21,6 km</t>
  </si>
  <si>
    <t>Artūrs</t>
  </si>
  <si>
    <t>Nummurs</t>
  </si>
  <si>
    <t>Rihards</t>
  </si>
  <si>
    <t>Reinfelds</t>
  </si>
  <si>
    <t>Mikus Rūdolfs</t>
  </si>
  <si>
    <t>Stelps</t>
  </si>
  <si>
    <t>Tomass Roberts</t>
  </si>
  <si>
    <t>Ozoliņš</t>
  </si>
  <si>
    <t>Dans</t>
  </si>
  <si>
    <t>Krumpāns</t>
  </si>
  <si>
    <t>Toms</t>
  </si>
  <si>
    <t>Vazdiķis</t>
  </si>
  <si>
    <t>Gusts</t>
  </si>
  <si>
    <t>Lapiņš</t>
  </si>
  <si>
    <t>Lavrs</t>
  </si>
  <si>
    <t>Sipovičs</t>
  </si>
  <si>
    <t>Emīls</t>
  </si>
  <si>
    <t>Zālītis</t>
  </si>
  <si>
    <t>Dāvis</t>
  </si>
  <si>
    <t>Gludavs</t>
  </si>
  <si>
    <t>Upenieks</t>
  </si>
  <si>
    <t>Ķekava</t>
  </si>
  <si>
    <t>Krišjānis Justs</t>
  </si>
  <si>
    <t>Ratnieks</t>
  </si>
  <si>
    <t>Rodrigo</t>
  </si>
  <si>
    <t>Beļejevs</t>
  </si>
  <si>
    <t>Priedoliņš</t>
  </si>
  <si>
    <t>Kristaps Mariss</t>
  </si>
  <si>
    <t>Linarts</t>
  </si>
  <si>
    <t>Kristofers</t>
  </si>
  <si>
    <t>Sideļskis</t>
  </si>
  <si>
    <t>Dominiks</t>
  </si>
  <si>
    <t>Timšans</t>
  </si>
  <si>
    <t>Roberts</t>
  </si>
  <si>
    <t>Pučko</t>
  </si>
  <si>
    <t>Riks</t>
  </si>
  <si>
    <t>Vanags</t>
  </si>
  <si>
    <t>Kristians Markuss</t>
  </si>
  <si>
    <t>Gunne</t>
  </si>
  <si>
    <t>Nestors</t>
  </si>
  <si>
    <t>Starostins</t>
  </si>
  <si>
    <t>Ralfs</t>
  </si>
  <si>
    <t>Aleksandrs</t>
  </si>
  <si>
    <t>Vederņikovs</t>
  </si>
  <si>
    <t>Dubakovs</t>
  </si>
  <si>
    <t>Rūdolfs</t>
  </si>
  <si>
    <t>Dunauskis</t>
  </si>
  <si>
    <t>Reinhards</t>
  </si>
  <si>
    <t>Aizsils</t>
  </si>
  <si>
    <t>Danils</t>
  </si>
  <si>
    <t>Kuzminovs</t>
  </si>
  <si>
    <t>Rudiarts</t>
  </si>
  <si>
    <t>Ošenieks</t>
  </si>
  <si>
    <t>19 .</t>
  </si>
  <si>
    <t>20 .</t>
  </si>
  <si>
    <t>21 .</t>
  </si>
  <si>
    <t>22 .</t>
  </si>
  <si>
    <t>23 .</t>
  </si>
  <si>
    <t>24 .</t>
  </si>
  <si>
    <t>25 .</t>
  </si>
  <si>
    <t>26 .</t>
  </si>
  <si>
    <t>27 .</t>
  </si>
  <si>
    <t>28 .</t>
  </si>
  <si>
    <t>29 .</t>
  </si>
  <si>
    <t>13.</t>
  </si>
  <si>
    <t>14.</t>
  </si>
  <si>
    <t>0:35:08.5</t>
  </si>
  <si>
    <t>0:35:08.6</t>
  </si>
  <si>
    <t>0:35:08.8</t>
  </si>
  <si>
    <t>0:35:09.0</t>
  </si>
  <si>
    <t>0:35:09.5</t>
  </si>
  <si>
    <t>0:35:18.4</t>
  </si>
  <si>
    <t>0:36:15.5</t>
  </si>
  <si>
    <t>0:36:17.0</t>
  </si>
  <si>
    <t>0:37:27.4</t>
  </si>
  <si>
    <t>0:37:28.4</t>
  </si>
  <si>
    <t>0:37:28.8</t>
  </si>
  <si>
    <t>0:37:29.1</t>
  </si>
  <si>
    <t>0:37:29.3</t>
  </si>
  <si>
    <t>0:37:29.4</t>
  </si>
  <si>
    <t>0:37:29.6</t>
  </si>
  <si>
    <t>0:37:30.2</t>
  </si>
  <si>
    <t>0:37:30.4</t>
  </si>
  <si>
    <t>0:37:31.1</t>
  </si>
  <si>
    <t>0:37:31.2</t>
  </si>
  <si>
    <t>0:37:33.6</t>
  </si>
  <si>
    <t>0:37:33.7</t>
  </si>
  <si>
    <t>0:42:12.5</t>
  </si>
  <si>
    <t>0:43:15.0</t>
  </si>
  <si>
    <t>0:44:02.1</t>
  </si>
  <si>
    <t>0:44:41.1</t>
  </si>
  <si>
    <t>0:45:12.0</t>
  </si>
  <si>
    <t>0:10:29.4</t>
  </si>
  <si>
    <t>0:10:29.9</t>
  </si>
  <si>
    <t>0:10:30.8</t>
  </si>
  <si>
    <t>Kitija</t>
  </si>
  <si>
    <t>Siltumēna</t>
  </si>
  <si>
    <t>Marta</t>
  </si>
  <si>
    <t>Petkus</t>
  </si>
  <si>
    <t>Eva Elīza</t>
  </si>
  <si>
    <t>Leikarte</t>
  </si>
  <si>
    <t>Evelina</t>
  </si>
  <si>
    <t>Ermane-Marčenko</t>
  </si>
  <si>
    <t>Anastasija</t>
  </si>
  <si>
    <t>Golovčinska</t>
  </si>
  <si>
    <t>0:36:19.1</t>
  </si>
  <si>
    <t>+1:09.9</t>
  </si>
  <si>
    <t>0:37:29.7</t>
  </si>
  <si>
    <t>+1:10.5</t>
  </si>
  <si>
    <t>0:37:29.8</t>
  </si>
  <si>
    <t>+1:10.6</t>
  </si>
  <si>
    <t>0:10:31.8</t>
  </si>
  <si>
    <t>36,9 km/h</t>
  </si>
  <si>
    <t>35,7 km/h</t>
  </si>
  <si>
    <t>Grupas brauciens 4,9km x 7 apļi</t>
  </si>
  <si>
    <t>37,8 km</t>
  </si>
  <si>
    <t>Čukurs</t>
  </si>
  <si>
    <t>Bruno</t>
  </si>
  <si>
    <t>Binovskis</t>
  </si>
  <si>
    <t>Andersons</t>
  </si>
  <si>
    <t>Ķelderis</t>
  </si>
  <si>
    <t>Dans Raivo</t>
  </si>
  <si>
    <t>Bekmanis</t>
  </si>
  <si>
    <t>Kārlis</t>
  </si>
  <si>
    <t>Smilga</t>
  </si>
  <si>
    <t>Malnačs</t>
  </si>
  <si>
    <t>Maslovs</t>
  </si>
  <si>
    <t>Svens Alberts</t>
  </si>
  <si>
    <t>Sīlis</t>
  </si>
  <si>
    <t>RAUDIS</t>
  </si>
  <si>
    <t>Oļegs</t>
  </si>
  <si>
    <t>Lukašaņec</t>
  </si>
  <si>
    <t>Aivis</t>
  </si>
  <si>
    <t>Leibmans</t>
  </si>
  <si>
    <t>Franks Kristofers</t>
  </si>
  <si>
    <t>Sēlietis</t>
  </si>
  <si>
    <t>Erdmanis</t>
  </si>
  <si>
    <t>Jēkabs</t>
  </si>
  <si>
    <t>Kļaviņš</t>
  </si>
  <si>
    <t>Renārs</t>
  </si>
  <si>
    <t>Alševskis</t>
  </si>
  <si>
    <t>Kārlis Valters</t>
  </si>
  <si>
    <t>Grundulis</t>
  </si>
  <si>
    <t>Rauls</t>
  </si>
  <si>
    <t>Gūtmanis</t>
  </si>
  <si>
    <t>Renāts</t>
  </si>
  <si>
    <t>Štāls</t>
  </si>
  <si>
    <t>Ilsjānis</t>
  </si>
  <si>
    <t>Valdis</t>
  </si>
  <si>
    <t>Pivars</t>
  </si>
  <si>
    <t>Heinrihs Ričards</t>
  </si>
  <si>
    <t>Lipovskis</t>
  </si>
  <si>
    <t>Viesturs Pēteris</t>
  </si>
  <si>
    <t>Stanke</t>
  </si>
  <si>
    <t>Pulle</t>
  </si>
  <si>
    <t>Ritvars</t>
  </si>
  <si>
    <t>Klismets</t>
  </si>
  <si>
    <t>1:00:27.7</t>
  </si>
  <si>
    <t>1:00:47.5</t>
  </si>
  <si>
    <t>1:00:47.6</t>
  </si>
  <si>
    <t>1:00:47.7</t>
  </si>
  <si>
    <t>1:00:48.4</t>
  </si>
  <si>
    <t>1:00:48.7</t>
  </si>
  <si>
    <t>1:00:49.1</t>
  </si>
  <si>
    <t>1:00:49.3</t>
  </si>
  <si>
    <t>1:00:49.4</t>
  </si>
  <si>
    <t>1:00:49.7</t>
  </si>
  <si>
    <t>1:00:49.9</t>
  </si>
  <si>
    <t>1:00:50.0</t>
  </si>
  <si>
    <t>1:00:50.2</t>
  </si>
  <si>
    <t>1:00:50.4</t>
  </si>
  <si>
    <t>1:00:50.7</t>
  </si>
  <si>
    <t>1:00:51.3</t>
  </si>
  <si>
    <t>1:00:52.1</t>
  </si>
  <si>
    <t>1:00:52.3</t>
  </si>
  <si>
    <t>1:00:52.4</t>
  </si>
  <si>
    <t>1:00:55.6</t>
  </si>
  <si>
    <t>1:01:00.6</t>
  </si>
  <si>
    <t>1:01:02.5</t>
  </si>
  <si>
    <t>1:01:04.7</t>
  </si>
  <si>
    <t>1:05:21.4</t>
  </si>
  <si>
    <t>0:37:59.4</t>
  </si>
  <si>
    <t>37,5 km/h</t>
  </si>
  <si>
    <t>Santa Sanija</t>
  </si>
  <si>
    <t>Jurgena</t>
  </si>
  <si>
    <t>Līna</t>
  </si>
  <si>
    <t>Svarinska</t>
  </si>
  <si>
    <t>Megana</t>
  </si>
  <si>
    <t>Grīslīte</t>
  </si>
  <si>
    <t>Enia</t>
  </si>
  <si>
    <t>Kaņepēja</t>
  </si>
  <si>
    <t>Sabīne</t>
  </si>
  <si>
    <t>Kauņecka</t>
  </si>
  <si>
    <t>Madara</t>
  </si>
  <si>
    <t>Āboma</t>
  </si>
  <si>
    <t>Katrīna</t>
  </si>
  <si>
    <t>Ērgle</t>
  </si>
  <si>
    <t>1:00:48.9</t>
  </si>
  <si>
    <t>1:00:51.8</t>
  </si>
  <si>
    <t>+0:02.9</t>
  </si>
  <si>
    <t>1:00:56.4</t>
  </si>
  <si>
    <t>+0:07.5</t>
  </si>
  <si>
    <t>1:01:00.0</t>
  </si>
  <si>
    <t>1:05:53.6</t>
  </si>
  <si>
    <t>+5:04.7</t>
  </si>
  <si>
    <t>0:30:17.2</t>
  </si>
  <si>
    <t>0:30:20.4</t>
  </si>
  <si>
    <t>37,3 km/h</t>
  </si>
  <si>
    <t>(-4apļi)</t>
  </si>
  <si>
    <t>(-3apļi)</t>
  </si>
  <si>
    <t>(- 3 apļi)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</si>
</sst>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8"/>
      <name val="Inherit"/>
      <family val="0"/>
    </font>
    <font>
      <b/>
      <sz val="8"/>
      <color indexed="8"/>
      <name val="Inherit"/>
      <family val="0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rgb="FF000000"/>
      <name val="Inherit"/>
      <family val="0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26"/>
      </bottom>
    </border>
    <border>
      <left/>
      <right/>
      <top style="medium">
        <color indexed="26"/>
      </top>
      <bottom/>
    </border>
    <border>
      <left/>
      <right/>
      <top style="medium">
        <color rgb="FFFFFFCC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47" fontId="40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 quotePrefix="1">
      <alignment horizontal="left"/>
    </xf>
    <xf numFmtId="0" fontId="40" fillId="0" borderId="0" xfId="0" applyFont="1" applyAlignment="1" quotePrefix="1">
      <alignment/>
    </xf>
    <xf numFmtId="0" fontId="40" fillId="0" borderId="0" xfId="0" applyFont="1" applyAlignment="1" quotePrefix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0" fontId="42" fillId="0" borderId="0" xfId="0" applyFont="1" applyAlignment="1" quotePrefix="1">
      <alignment/>
    </xf>
    <xf numFmtId="0" fontId="40" fillId="0" borderId="0" xfId="0" applyFont="1" applyFill="1" applyAlignment="1">
      <alignment horizontal="center"/>
    </xf>
    <xf numFmtId="49" fontId="6" fillId="34" borderId="10" xfId="0" applyNumberFormat="1" applyFont="1" applyFill="1" applyBorder="1" applyAlignment="1">
      <alignment horizontal="right" wrapText="1"/>
    </xf>
    <xf numFmtId="49" fontId="5" fillId="34" borderId="11" xfId="0" applyNumberFormat="1" applyFont="1" applyFill="1" applyBorder="1" applyAlignment="1">
      <alignment horizontal="right" vertical="top" wrapText="1"/>
    </xf>
    <xf numFmtId="0" fontId="43" fillId="35" borderId="12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orta%20Centrs\Documents\Rezultati\Ceribu_kauss_2018\Ceribu_kauss_2018\Kopija%20no%202018%20Ceribu%20kauss%201.posm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vertejums"/>
      <sheetName val="DM"/>
      <sheetName val="D"/>
      <sheetName val="CM"/>
      <sheetName val="C"/>
      <sheetName val="BM"/>
      <sheetName val="B"/>
      <sheetName val="AM"/>
      <sheetName val="Punkti_pa vietam"/>
    </sheetNames>
    <sheetDataSet>
      <sheetData sheetId="8">
        <row r="2">
          <cell r="B2">
            <v>1</v>
          </cell>
          <cell r="C2">
            <v>20</v>
          </cell>
        </row>
        <row r="3">
          <cell r="B3">
            <v>2</v>
          </cell>
          <cell r="C3">
            <v>17</v>
          </cell>
        </row>
        <row r="4">
          <cell r="B4">
            <v>3</v>
          </cell>
          <cell r="C4">
            <v>15</v>
          </cell>
        </row>
        <row r="5">
          <cell r="B5">
            <v>4</v>
          </cell>
          <cell r="C5">
            <v>13</v>
          </cell>
        </row>
        <row r="6">
          <cell r="B6">
            <v>5</v>
          </cell>
          <cell r="C6">
            <v>12</v>
          </cell>
        </row>
        <row r="7">
          <cell r="B7">
            <v>6</v>
          </cell>
          <cell r="C7">
            <v>11</v>
          </cell>
        </row>
        <row r="8">
          <cell r="B8">
            <v>7</v>
          </cell>
          <cell r="C8">
            <v>10</v>
          </cell>
        </row>
        <row r="9">
          <cell r="B9">
            <v>8</v>
          </cell>
          <cell r="C9">
            <v>9</v>
          </cell>
        </row>
        <row r="10">
          <cell r="B10">
            <v>9</v>
          </cell>
          <cell r="C10">
            <v>8</v>
          </cell>
        </row>
        <row r="11">
          <cell r="B11">
            <v>10</v>
          </cell>
          <cell r="C11">
            <v>7</v>
          </cell>
        </row>
        <row r="12">
          <cell r="B12">
            <v>11</v>
          </cell>
          <cell r="C12">
            <v>6</v>
          </cell>
        </row>
        <row r="13">
          <cell r="B13">
            <v>12</v>
          </cell>
          <cell r="C13">
            <v>5</v>
          </cell>
        </row>
        <row r="14">
          <cell r="B14">
            <v>13</v>
          </cell>
          <cell r="C14">
            <v>4</v>
          </cell>
        </row>
        <row r="15">
          <cell r="B15">
            <v>14</v>
          </cell>
          <cell r="C15">
            <v>3</v>
          </cell>
        </row>
        <row r="16">
          <cell r="B16">
            <v>15</v>
          </cell>
          <cell r="C16">
            <v>2</v>
          </cell>
        </row>
        <row r="17">
          <cell r="B17">
            <v>16</v>
          </cell>
          <cell r="C1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PageLayoutView="0" workbookViewId="0" topLeftCell="A109">
      <selection activeCell="N81" sqref="N81"/>
    </sheetView>
  </sheetViews>
  <sheetFormatPr defaultColWidth="9.140625" defaultRowHeight="15"/>
  <cols>
    <col min="1" max="1" width="4.7109375" style="0" customWidth="1"/>
    <col min="2" max="3" width="5.7109375" style="0" customWidth="1"/>
    <col min="4" max="4" width="12.140625" style="0" customWidth="1"/>
    <col min="5" max="5" width="11.28125" style="0" customWidth="1"/>
    <col min="6" max="6" width="33.140625" style="0" customWidth="1"/>
    <col min="7" max="7" width="5.28125" style="0" customWidth="1"/>
    <col min="8" max="8" width="8.00390625" style="0" customWidth="1"/>
    <col min="9" max="9" width="7.421875" style="0" customWidth="1"/>
    <col min="10" max="10" width="6.00390625" style="0" customWidth="1"/>
    <col min="11" max="12" width="5.7109375" style="0" customWidth="1"/>
  </cols>
  <sheetData>
    <row r="1" spans="1:10" ht="15">
      <c r="A1" s="18"/>
      <c r="B1" s="19" t="s">
        <v>0</v>
      </c>
      <c r="C1" s="18"/>
      <c r="D1" s="18"/>
      <c r="E1" s="18"/>
      <c r="F1" s="18"/>
      <c r="G1" s="1"/>
      <c r="H1" s="1"/>
      <c r="I1" s="1"/>
      <c r="J1" s="1"/>
    </row>
    <row r="2" spans="1:10" ht="15">
      <c r="A2" s="18"/>
      <c r="B2" s="18"/>
      <c r="C2" s="18"/>
      <c r="D2" s="18"/>
      <c r="E2" s="18"/>
      <c r="F2" s="18"/>
      <c r="G2" s="1"/>
      <c r="H2" s="1"/>
      <c r="I2" s="1"/>
      <c r="J2" s="1"/>
    </row>
    <row r="3" spans="1:10" ht="15">
      <c r="A3" s="18"/>
      <c r="B3" s="18" t="s">
        <v>70</v>
      </c>
      <c r="C3" s="18"/>
      <c r="D3" s="18"/>
      <c r="E3" s="18"/>
      <c r="F3" s="18"/>
      <c r="G3" s="1"/>
      <c r="H3" s="1"/>
      <c r="I3" s="1"/>
      <c r="J3" s="1"/>
    </row>
    <row r="4" spans="1:10" ht="15">
      <c r="A4" s="18"/>
      <c r="B4" s="18"/>
      <c r="C4" s="18"/>
      <c r="D4" s="18"/>
      <c r="E4" s="18"/>
      <c r="F4" s="18"/>
      <c r="G4" s="1"/>
      <c r="H4" s="1"/>
      <c r="I4" s="1"/>
      <c r="J4" s="1"/>
    </row>
    <row r="5" spans="1:10" ht="15">
      <c r="A5" s="18" t="s">
        <v>71</v>
      </c>
      <c r="B5" s="18"/>
      <c r="C5" s="18"/>
      <c r="D5" s="18"/>
      <c r="F5" s="18" t="s">
        <v>72</v>
      </c>
      <c r="G5" s="1"/>
      <c r="H5" s="1"/>
      <c r="I5" s="1"/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3" t="s">
        <v>12</v>
      </c>
      <c r="B7" s="1"/>
      <c r="C7" s="1"/>
      <c r="D7" s="3" t="s">
        <v>163</v>
      </c>
      <c r="E7" s="3"/>
      <c r="F7" s="6"/>
      <c r="G7" s="3" t="s">
        <v>164</v>
      </c>
      <c r="H7" s="1"/>
      <c r="I7" s="1"/>
      <c r="J7" s="1" t="s">
        <v>2</v>
      </c>
    </row>
    <row r="8" spans="1:12" ht="15.75" thickBot="1">
      <c r="A8" s="6" t="s">
        <v>3</v>
      </c>
      <c r="B8" s="6" t="s">
        <v>4</v>
      </c>
      <c r="C8" s="6" t="s">
        <v>5</v>
      </c>
      <c r="D8" s="6" t="s">
        <v>161</v>
      </c>
      <c r="E8" s="6" t="s">
        <v>162</v>
      </c>
      <c r="F8" s="6" t="s">
        <v>6</v>
      </c>
      <c r="G8" s="6" t="s">
        <v>7</v>
      </c>
      <c r="H8" s="6" t="s">
        <v>8</v>
      </c>
      <c r="I8" s="6" t="s">
        <v>179</v>
      </c>
      <c r="J8" s="1" t="s">
        <v>9</v>
      </c>
      <c r="K8" s="6" t="s">
        <v>180</v>
      </c>
      <c r="L8" s="15"/>
    </row>
    <row r="9" spans="1:14" ht="16.5" thickBot="1" thickTop="1">
      <c r="A9" s="9" t="s">
        <v>108</v>
      </c>
      <c r="B9" s="17">
        <v>2</v>
      </c>
      <c r="C9" s="9" t="s">
        <v>13</v>
      </c>
      <c r="D9" s="8" t="s">
        <v>73</v>
      </c>
      <c r="E9" s="7" t="s">
        <v>74</v>
      </c>
      <c r="F9" s="8" t="s">
        <v>14</v>
      </c>
      <c r="G9" s="10" t="s">
        <v>108</v>
      </c>
      <c r="H9" s="5" t="s">
        <v>126</v>
      </c>
      <c r="I9" s="1"/>
      <c r="J9" s="1">
        <v>20</v>
      </c>
      <c r="K9" s="1" t="s">
        <v>194</v>
      </c>
      <c r="L9" s="16"/>
      <c r="N9" s="1"/>
    </row>
    <row r="10" spans="1:12" ht="15.75" thickBot="1">
      <c r="A10" s="9" t="s">
        <v>109</v>
      </c>
      <c r="B10" s="17">
        <v>21</v>
      </c>
      <c r="C10" s="9" t="s">
        <v>13</v>
      </c>
      <c r="D10" s="8" t="s">
        <v>75</v>
      </c>
      <c r="E10" s="7" t="s">
        <v>76</v>
      </c>
      <c r="F10" s="8" t="s">
        <v>1</v>
      </c>
      <c r="G10" s="10" t="s">
        <v>109</v>
      </c>
      <c r="H10" s="5" t="s">
        <v>127</v>
      </c>
      <c r="I10" s="1" t="s">
        <v>128</v>
      </c>
      <c r="J10" s="1">
        <v>17</v>
      </c>
      <c r="L10" s="16"/>
    </row>
    <row r="11" spans="1:12" ht="15.75" thickBot="1">
      <c r="A11" s="9" t="s">
        <v>110</v>
      </c>
      <c r="B11" s="17">
        <v>16</v>
      </c>
      <c r="C11" s="9" t="s">
        <v>13</v>
      </c>
      <c r="D11" s="8" t="s">
        <v>77</v>
      </c>
      <c r="E11" s="7" t="s">
        <v>78</v>
      </c>
      <c r="F11" s="8" t="s">
        <v>1</v>
      </c>
      <c r="G11" s="10" t="s">
        <v>110</v>
      </c>
      <c r="H11" s="5" t="s">
        <v>129</v>
      </c>
      <c r="I11" s="1" t="s">
        <v>130</v>
      </c>
      <c r="J11" s="1">
        <v>15</v>
      </c>
      <c r="L11" s="16"/>
    </row>
    <row r="12" spans="1:12" ht="15.75" thickBot="1">
      <c r="A12" s="9" t="s">
        <v>111</v>
      </c>
      <c r="B12" s="17">
        <v>17</v>
      </c>
      <c r="C12" s="9" t="s">
        <v>13</v>
      </c>
      <c r="D12" s="8" t="s">
        <v>79</v>
      </c>
      <c r="E12" s="7" t="s">
        <v>80</v>
      </c>
      <c r="F12" s="8" t="s">
        <v>24</v>
      </c>
      <c r="G12" s="10" t="s">
        <v>111</v>
      </c>
      <c r="H12" s="5" t="s">
        <v>131</v>
      </c>
      <c r="I12" s="1" t="s">
        <v>132</v>
      </c>
      <c r="J12" s="1">
        <v>13</v>
      </c>
      <c r="L12" s="16"/>
    </row>
    <row r="13" spans="1:12" ht="15.75" thickBot="1">
      <c r="A13" s="9" t="s">
        <v>112</v>
      </c>
      <c r="B13" s="17">
        <v>25</v>
      </c>
      <c r="C13" s="9" t="s">
        <v>13</v>
      </c>
      <c r="D13" s="8" t="s">
        <v>81</v>
      </c>
      <c r="E13" s="7" t="s">
        <v>82</v>
      </c>
      <c r="F13" s="8" t="s">
        <v>14</v>
      </c>
      <c r="G13" s="10" t="s">
        <v>112</v>
      </c>
      <c r="H13" s="5" t="s">
        <v>133</v>
      </c>
      <c r="I13" s="1" t="s">
        <v>134</v>
      </c>
      <c r="J13" s="1">
        <v>12</v>
      </c>
      <c r="L13" s="16"/>
    </row>
    <row r="14" spans="1:12" ht="15.75" thickBot="1">
      <c r="A14" s="9" t="s">
        <v>113</v>
      </c>
      <c r="B14" s="17">
        <v>81</v>
      </c>
      <c r="C14" s="9" t="s">
        <v>13</v>
      </c>
      <c r="D14" s="8" t="s">
        <v>83</v>
      </c>
      <c r="E14" s="7" t="s">
        <v>84</v>
      </c>
      <c r="F14" s="8" t="s">
        <v>15</v>
      </c>
      <c r="G14" s="10" t="s">
        <v>113</v>
      </c>
      <c r="H14" s="5" t="s">
        <v>135</v>
      </c>
      <c r="I14" s="1" t="s">
        <v>136</v>
      </c>
      <c r="J14" s="1">
        <v>11</v>
      </c>
      <c r="L14" s="16"/>
    </row>
    <row r="15" spans="1:12" ht="15.75" thickBot="1">
      <c r="A15" s="9" t="s">
        <v>114</v>
      </c>
      <c r="B15" s="17">
        <v>15</v>
      </c>
      <c r="C15" s="9" t="s">
        <v>13</v>
      </c>
      <c r="D15" s="1" t="s">
        <v>85</v>
      </c>
      <c r="E15" s="2" t="s">
        <v>86</v>
      </c>
      <c r="F15" s="1" t="s">
        <v>11</v>
      </c>
      <c r="G15" s="10" t="s">
        <v>114</v>
      </c>
      <c r="H15" s="5" t="s">
        <v>137</v>
      </c>
      <c r="I15" s="1" t="s">
        <v>138</v>
      </c>
      <c r="J15" s="1">
        <v>10</v>
      </c>
      <c r="L15" s="16"/>
    </row>
    <row r="16" spans="1:12" ht="15.75" thickBot="1">
      <c r="A16" s="9" t="s">
        <v>115</v>
      </c>
      <c r="B16" s="17">
        <v>8</v>
      </c>
      <c r="C16" s="9" t="s">
        <v>13</v>
      </c>
      <c r="D16" s="8" t="s">
        <v>87</v>
      </c>
      <c r="E16" s="7" t="s">
        <v>88</v>
      </c>
      <c r="F16" s="8" t="s">
        <v>20</v>
      </c>
      <c r="G16" s="10" t="s">
        <v>115</v>
      </c>
      <c r="H16" s="5" t="s">
        <v>139</v>
      </c>
      <c r="I16" s="1" t="s">
        <v>140</v>
      </c>
      <c r="J16" s="1">
        <v>9</v>
      </c>
      <c r="L16" s="16"/>
    </row>
    <row r="17" spans="1:12" ht="15.75" thickBot="1">
      <c r="A17" s="9" t="s">
        <v>116</v>
      </c>
      <c r="B17" s="17">
        <v>6</v>
      </c>
      <c r="C17" s="9" t="s">
        <v>13</v>
      </c>
      <c r="D17" s="8" t="s">
        <v>89</v>
      </c>
      <c r="E17" s="7" t="s">
        <v>90</v>
      </c>
      <c r="F17" s="8" t="s">
        <v>16</v>
      </c>
      <c r="G17" s="10" t="s">
        <v>116</v>
      </c>
      <c r="H17" s="5" t="s">
        <v>141</v>
      </c>
      <c r="I17" s="1" t="s">
        <v>142</v>
      </c>
      <c r="J17" s="1">
        <v>8</v>
      </c>
      <c r="L17" s="16"/>
    </row>
    <row r="18" spans="1:12" ht="15.75" thickBot="1">
      <c r="A18" s="9" t="s">
        <v>117</v>
      </c>
      <c r="B18" s="17">
        <v>4</v>
      </c>
      <c r="C18" s="9" t="s">
        <v>13</v>
      </c>
      <c r="D18" s="1" t="s">
        <v>91</v>
      </c>
      <c r="E18" s="2" t="s">
        <v>92</v>
      </c>
      <c r="F18" s="1" t="s">
        <v>1</v>
      </c>
      <c r="G18" s="10" t="s">
        <v>117</v>
      </c>
      <c r="H18" s="5" t="s">
        <v>143</v>
      </c>
      <c r="I18" s="1" t="s">
        <v>144</v>
      </c>
      <c r="J18" s="1">
        <v>7</v>
      </c>
      <c r="L18" s="16"/>
    </row>
    <row r="19" spans="1:12" ht="15.75" thickBot="1">
      <c r="A19" s="9" t="s">
        <v>118</v>
      </c>
      <c r="B19" s="17">
        <v>14</v>
      </c>
      <c r="C19" s="9" t="s">
        <v>13</v>
      </c>
      <c r="D19" s="8" t="s">
        <v>93</v>
      </c>
      <c r="E19" s="7" t="s">
        <v>94</v>
      </c>
      <c r="F19" s="8" t="s">
        <v>1</v>
      </c>
      <c r="G19" s="10" t="s">
        <v>118</v>
      </c>
      <c r="H19" s="5" t="s">
        <v>145</v>
      </c>
      <c r="I19" s="1" t="s">
        <v>146</v>
      </c>
      <c r="J19" s="1">
        <v>6</v>
      </c>
      <c r="L19" s="16"/>
    </row>
    <row r="20" spans="1:12" ht="15.75" thickBot="1">
      <c r="A20" s="9" t="s">
        <v>119</v>
      </c>
      <c r="B20" s="17">
        <v>10</v>
      </c>
      <c r="C20" s="9" t="s">
        <v>13</v>
      </c>
      <c r="D20" s="8" t="s">
        <v>95</v>
      </c>
      <c r="E20" s="7" t="s">
        <v>96</v>
      </c>
      <c r="F20" s="8" t="s">
        <v>1</v>
      </c>
      <c r="G20" s="10" t="s">
        <v>119</v>
      </c>
      <c r="H20" s="5" t="s">
        <v>147</v>
      </c>
      <c r="I20" s="1" t="s">
        <v>148</v>
      </c>
      <c r="J20" s="1">
        <v>5</v>
      </c>
      <c r="L20" s="16"/>
    </row>
    <row r="21" spans="1:12" ht="15.75" thickBot="1">
      <c r="A21" s="9" t="s">
        <v>120</v>
      </c>
      <c r="B21" s="17">
        <v>12</v>
      </c>
      <c r="C21" s="9" t="s">
        <v>13</v>
      </c>
      <c r="D21" s="1" t="s">
        <v>97</v>
      </c>
      <c r="E21" s="2" t="s">
        <v>98</v>
      </c>
      <c r="F21" s="1" t="s">
        <v>15</v>
      </c>
      <c r="G21" s="10" t="s">
        <v>120</v>
      </c>
      <c r="H21" s="5" t="s">
        <v>149</v>
      </c>
      <c r="I21" s="1" t="s">
        <v>150</v>
      </c>
      <c r="J21" s="1">
        <v>4</v>
      </c>
      <c r="L21" s="16"/>
    </row>
    <row r="22" spans="1:12" ht="15.75" thickBot="1">
      <c r="A22" s="9" t="s">
        <v>121</v>
      </c>
      <c r="B22" s="17">
        <v>19</v>
      </c>
      <c r="C22" s="9" t="s">
        <v>13</v>
      </c>
      <c r="D22" s="8" t="s">
        <v>99</v>
      </c>
      <c r="E22" s="7" t="s">
        <v>100</v>
      </c>
      <c r="F22" s="8" t="s">
        <v>15</v>
      </c>
      <c r="G22" s="10" t="s">
        <v>121</v>
      </c>
      <c r="H22" s="5" t="s">
        <v>151</v>
      </c>
      <c r="I22" s="1" t="s">
        <v>152</v>
      </c>
      <c r="J22" s="1">
        <v>3</v>
      </c>
      <c r="L22" s="16"/>
    </row>
    <row r="23" spans="1:12" ht="15.75" thickBot="1">
      <c r="A23" s="9" t="s">
        <v>122</v>
      </c>
      <c r="B23" s="17">
        <v>11</v>
      </c>
      <c r="C23" s="9" t="s">
        <v>13</v>
      </c>
      <c r="D23" s="8" t="s">
        <v>101</v>
      </c>
      <c r="E23" s="7" t="s">
        <v>102</v>
      </c>
      <c r="F23" s="8" t="s">
        <v>15</v>
      </c>
      <c r="G23" s="10" t="s">
        <v>122</v>
      </c>
      <c r="H23" s="5" t="s">
        <v>153</v>
      </c>
      <c r="I23" s="1" t="s">
        <v>154</v>
      </c>
      <c r="J23" s="1">
        <v>2</v>
      </c>
      <c r="L23" s="16"/>
    </row>
    <row r="24" spans="1:12" ht="15.75" thickBot="1">
      <c r="A24" s="9" t="s">
        <v>123</v>
      </c>
      <c r="B24" s="17">
        <v>5</v>
      </c>
      <c r="C24" s="9" t="s">
        <v>13</v>
      </c>
      <c r="D24" s="8" t="s">
        <v>103</v>
      </c>
      <c r="E24" s="7" t="s">
        <v>104</v>
      </c>
      <c r="F24" s="8" t="s">
        <v>16</v>
      </c>
      <c r="G24" s="10" t="s">
        <v>123</v>
      </c>
      <c r="H24" s="5" t="s">
        <v>155</v>
      </c>
      <c r="I24" s="1" t="s">
        <v>156</v>
      </c>
      <c r="J24" s="1">
        <v>1</v>
      </c>
      <c r="L24" s="16"/>
    </row>
    <row r="25" spans="1:12" ht="15.75" thickBot="1">
      <c r="A25" s="9" t="s">
        <v>124</v>
      </c>
      <c r="B25" s="17">
        <v>7</v>
      </c>
      <c r="C25" s="9" t="s">
        <v>13</v>
      </c>
      <c r="D25" s="1" t="s">
        <v>105</v>
      </c>
      <c r="E25" s="2" t="s">
        <v>106</v>
      </c>
      <c r="F25" s="1" t="s">
        <v>20</v>
      </c>
      <c r="G25" s="10" t="s">
        <v>124</v>
      </c>
      <c r="H25" s="1" t="s">
        <v>157</v>
      </c>
      <c r="I25" s="1" t="s">
        <v>158</v>
      </c>
      <c r="J25" s="1">
        <v>0</v>
      </c>
      <c r="L25" s="16"/>
    </row>
    <row r="26" spans="1:12" ht="15">
      <c r="A26" s="9" t="s">
        <v>125</v>
      </c>
      <c r="B26" s="17">
        <v>3</v>
      </c>
      <c r="C26" s="9" t="s">
        <v>13</v>
      </c>
      <c r="D26" s="8" t="s">
        <v>107</v>
      </c>
      <c r="E26" s="7" t="s">
        <v>88</v>
      </c>
      <c r="F26" s="8" t="s">
        <v>20</v>
      </c>
      <c r="G26" s="10" t="s">
        <v>125</v>
      </c>
      <c r="H26" s="1" t="s">
        <v>159</v>
      </c>
      <c r="I26" s="1" t="s">
        <v>160</v>
      </c>
      <c r="J26" s="1">
        <f>_xlfn.IFERROR(VLOOKUP(G26,'[1]Punkti_pa vietam'!$B$2:$C$17,2,FALSE),0)</f>
        <v>0</v>
      </c>
      <c r="L26" s="16"/>
    </row>
    <row r="29" spans="1:10" ht="15">
      <c r="A29" s="3" t="s">
        <v>29</v>
      </c>
      <c r="B29" s="1"/>
      <c r="C29" s="1"/>
      <c r="D29" s="1"/>
      <c r="E29" s="3" t="s">
        <v>163</v>
      </c>
      <c r="F29" s="3"/>
      <c r="G29" s="6"/>
      <c r="H29" s="3" t="s">
        <v>164</v>
      </c>
      <c r="I29" s="1"/>
      <c r="J29" s="1" t="s">
        <v>2</v>
      </c>
    </row>
    <row r="30" spans="1:12" ht="15.75" thickBot="1">
      <c r="A30" s="6" t="s">
        <v>3</v>
      </c>
      <c r="B30" s="6" t="s">
        <v>4</v>
      </c>
      <c r="C30" s="6" t="s">
        <v>165</v>
      </c>
      <c r="D30" s="6" t="s">
        <v>161</v>
      </c>
      <c r="E30" s="6" t="s">
        <v>162</v>
      </c>
      <c r="F30" s="6" t="s">
        <v>6</v>
      </c>
      <c r="G30" s="6" t="s">
        <v>7</v>
      </c>
      <c r="H30" s="6" t="s">
        <v>8</v>
      </c>
      <c r="I30" s="6" t="s">
        <v>179</v>
      </c>
      <c r="J30" s="1" t="s">
        <v>9</v>
      </c>
      <c r="K30" s="6" t="s">
        <v>180</v>
      </c>
      <c r="L30" s="15"/>
    </row>
    <row r="31" spans="1:12" ht="15.75" thickTop="1">
      <c r="A31" s="9" t="s">
        <v>108</v>
      </c>
      <c r="B31" s="9">
        <v>26</v>
      </c>
      <c r="C31" s="9" t="s">
        <v>30</v>
      </c>
      <c r="D31" s="8" t="s">
        <v>166</v>
      </c>
      <c r="E31" s="7" t="s">
        <v>167</v>
      </c>
      <c r="F31" s="8" t="s">
        <v>10</v>
      </c>
      <c r="G31" s="10">
        <v>1</v>
      </c>
      <c r="H31" s="5" t="s">
        <v>182</v>
      </c>
      <c r="J31" s="1">
        <f>_xlfn.IFERROR(VLOOKUP(G31,'[1]Punkti_pa vietam'!$B$2:$C$17,2,FALSE),0)</f>
        <v>20</v>
      </c>
      <c r="K31" s="1" t="s">
        <v>181</v>
      </c>
      <c r="L31" s="16"/>
    </row>
    <row r="32" spans="1:10" ht="15">
      <c r="A32" s="9" t="s">
        <v>109</v>
      </c>
      <c r="B32" s="9">
        <v>30</v>
      </c>
      <c r="C32" s="9" t="s">
        <v>30</v>
      </c>
      <c r="D32" s="8" t="s">
        <v>168</v>
      </c>
      <c r="E32" s="7" t="s">
        <v>169</v>
      </c>
      <c r="F32" s="8" t="s">
        <v>11</v>
      </c>
      <c r="G32" s="10">
        <v>2</v>
      </c>
      <c r="H32" s="5" t="s">
        <v>183</v>
      </c>
      <c r="I32" s="1" t="s">
        <v>184</v>
      </c>
      <c r="J32" s="1">
        <f>_xlfn.IFERROR(VLOOKUP(G32,'[1]Punkti_pa vietam'!$B$2:$C$17,2,FALSE),0)</f>
        <v>17</v>
      </c>
    </row>
    <row r="33" spans="1:10" ht="15">
      <c r="A33" s="9" t="s">
        <v>110</v>
      </c>
      <c r="B33" s="4">
        <v>31</v>
      </c>
      <c r="C33" s="9" t="s">
        <v>30</v>
      </c>
      <c r="D33" s="1" t="s">
        <v>170</v>
      </c>
      <c r="E33" s="2" t="s">
        <v>171</v>
      </c>
      <c r="F33" s="1" t="s">
        <v>10</v>
      </c>
      <c r="G33" s="10">
        <v>3</v>
      </c>
      <c r="H33" s="5" t="s">
        <v>126</v>
      </c>
      <c r="I33" s="1" t="s">
        <v>185</v>
      </c>
      <c r="J33" s="1">
        <f>_xlfn.IFERROR(VLOOKUP(G33,'[1]Punkti_pa vietam'!$B$2:$C$17,2,FALSE),0)</f>
        <v>15</v>
      </c>
    </row>
    <row r="34" spans="1:10" ht="15">
      <c r="A34" s="9" t="s">
        <v>111</v>
      </c>
      <c r="B34" s="4">
        <v>29</v>
      </c>
      <c r="C34" s="9" t="s">
        <v>30</v>
      </c>
      <c r="D34" s="1" t="s">
        <v>172</v>
      </c>
      <c r="E34" s="2" t="s">
        <v>173</v>
      </c>
      <c r="F34" s="1" t="s">
        <v>14</v>
      </c>
      <c r="G34" s="10">
        <v>4</v>
      </c>
      <c r="H34" s="5" t="s">
        <v>186</v>
      </c>
      <c r="I34" s="1" t="s">
        <v>187</v>
      </c>
      <c r="J34" s="1">
        <f>_xlfn.IFERROR(VLOOKUP(G34,'[1]Punkti_pa vietam'!$B$2:$C$17,2,FALSE),0)</f>
        <v>13</v>
      </c>
    </row>
    <row r="35" spans="1:11" ht="15">
      <c r="A35" s="9" t="s">
        <v>112</v>
      </c>
      <c r="B35" s="9">
        <v>28</v>
      </c>
      <c r="C35" s="9" t="s">
        <v>30</v>
      </c>
      <c r="D35" s="8" t="s">
        <v>166</v>
      </c>
      <c r="E35" s="7" t="s">
        <v>174</v>
      </c>
      <c r="F35" s="8" t="s">
        <v>10</v>
      </c>
      <c r="G35" s="10">
        <v>5</v>
      </c>
      <c r="H35" s="1" t="s">
        <v>188</v>
      </c>
      <c r="I35" s="1" t="s">
        <v>189</v>
      </c>
      <c r="J35" s="1">
        <f>_xlfn.IFERROR(VLOOKUP(G35,'[1]Punkti_pa vietam'!$B$2:$C$17,2,FALSE),0)</f>
        <v>12</v>
      </c>
      <c r="K35" s="1"/>
    </row>
    <row r="36" spans="1:11" ht="15">
      <c r="A36" s="9" t="s">
        <v>113</v>
      </c>
      <c r="B36" s="9">
        <v>119</v>
      </c>
      <c r="C36" s="9" t="s">
        <v>30</v>
      </c>
      <c r="D36" s="8" t="s">
        <v>175</v>
      </c>
      <c r="E36" s="7" t="s">
        <v>176</v>
      </c>
      <c r="F36" s="8" t="s">
        <v>15</v>
      </c>
      <c r="G36" s="10">
        <v>6</v>
      </c>
      <c r="H36" s="1" t="s">
        <v>190</v>
      </c>
      <c r="I36" s="1" t="s">
        <v>191</v>
      </c>
      <c r="J36" s="1">
        <f>_xlfn.IFERROR(VLOOKUP(G36,'[1]Punkti_pa vietam'!$B$2:$C$17,2,FALSE),0)</f>
        <v>11</v>
      </c>
      <c r="K36" s="1"/>
    </row>
    <row r="37" spans="1:11" ht="15">
      <c r="A37" s="9" t="s">
        <v>114</v>
      </c>
      <c r="B37" s="9">
        <v>27</v>
      </c>
      <c r="C37" s="9" t="s">
        <v>30</v>
      </c>
      <c r="D37" s="8" t="s">
        <v>177</v>
      </c>
      <c r="E37" s="7" t="s">
        <v>178</v>
      </c>
      <c r="F37" s="8" t="s">
        <v>20</v>
      </c>
      <c r="G37" s="10">
        <v>7</v>
      </c>
      <c r="H37" s="11" t="s">
        <v>192</v>
      </c>
      <c r="I37" s="1" t="s">
        <v>193</v>
      </c>
      <c r="J37" s="1">
        <f>_xlfn.IFERROR(VLOOKUP(G37,'[1]Punkti_pa vietam'!$B$2:$C$17,2,FALSE),0)</f>
        <v>10</v>
      </c>
      <c r="K37" s="1"/>
    </row>
    <row r="38" spans="1:11" ht="15">
      <c r="A38" s="7"/>
      <c r="B38" s="8"/>
      <c r="C38" s="8"/>
      <c r="D38" s="8"/>
      <c r="E38" s="8"/>
      <c r="F38" s="9"/>
      <c r="G38" s="8"/>
      <c r="H38" s="10"/>
      <c r="I38" s="1"/>
      <c r="K38" s="1"/>
    </row>
    <row r="39" spans="1:11" ht="15">
      <c r="A39" s="7"/>
      <c r="B39" s="8"/>
      <c r="C39" s="8"/>
      <c r="D39" s="8"/>
      <c r="E39" s="8"/>
      <c r="F39" s="9"/>
      <c r="G39" s="8"/>
      <c r="H39" s="10"/>
      <c r="I39" s="1"/>
      <c r="K39" s="1"/>
    </row>
    <row r="40" spans="1:11" ht="15">
      <c r="A40" s="3" t="s">
        <v>40</v>
      </c>
      <c r="B40" s="1"/>
      <c r="C40" s="1"/>
      <c r="D40" s="1"/>
      <c r="E40" s="3" t="s">
        <v>195</v>
      </c>
      <c r="F40" s="3"/>
      <c r="G40" s="6"/>
      <c r="H40" s="3" t="s">
        <v>196</v>
      </c>
      <c r="I40" s="1"/>
      <c r="K40" s="1"/>
    </row>
    <row r="41" spans="1:10" ht="15">
      <c r="A41" s="1"/>
      <c r="B41" s="1"/>
      <c r="C41" s="1"/>
      <c r="D41" s="1"/>
      <c r="E41" s="1"/>
      <c r="F41" s="1"/>
      <c r="G41" s="1"/>
      <c r="H41" s="3"/>
      <c r="J41" s="1" t="s">
        <v>2</v>
      </c>
    </row>
    <row r="42" spans="1:11" ht="15">
      <c r="A42" s="6" t="s">
        <v>3</v>
      </c>
      <c r="B42" s="6" t="s">
        <v>4</v>
      </c>
      <c r="C42" s="6" t="s">
        <v>5</v>
      </c>
      <c r="D42" s="6" t="s">
        <v>161</v>
      </c>
      <c r="E42" s="6" t="s">
        <v>162</v>
      </c>
      <c r="F42" s="6" t="s">
        <v>6</v>
      </c>
      <c r="G42" s="12" t="s">
        <v>7</v>
      </c>
      <c r="H42" s="6" t="s">
        <v>8</v>
      </c>
      <c r="I42" s="6" t="s">
        <v>179</v>
      </c>
      <c r="J42" s="1" t="s">
        <v>9</v>
      </c>
      <c r="K42" s="6" t="s">
        <v>180</v>
      </c>
    </row>
    <row r="43" spans="1:11" ht="15">
      <c r="A43" s="9" t="s">
        <v>108</v>
      </c>
      <c r="B43" s="9">
        <v>49</v>
      </c>
      <c r="C43" s="9" t="s">
        <v>41</v>
      </c>
      <c r="D43" s="8" t="s">
        <v>197</v>
      </c>
      <c r="E43" s="8" t="s">
        <v>198</v>
      </c>
      <c r="F43" s="9" t="s">
        <v>42</v>
      </c>
      <c r="G43" s="9" t="s">
        <v>56</v>
      </c>
      <c r="H43" s="10" t="s">
        <v>263</v>
      </c>
      <c r="I43" s="1"/>
      <c r="J43" s="1">
        <v>20</v>
      </c>
      <c r="K43" s="1" t="s">
        <v>309</v>
      </c>
    </row>
    <row r="44" spans="1:11" ht="15">
      <c r="A44" s="9" t="s">
        <v>109</v>
      </c>
      <c r="B44" s="9">
        <v>71</v>
      </c>
      <c r="C44" s="9" t="s">
        <v>41</v>
      </c>
      <c r="D44" s="8" t="s">
        <v>199</v>
      </c>
      <c r="E44" s="8" t="s">
        <v>200</v>
      </c>
      <c r="F44" s="9" t="s">
        <v>43</v>
      </c>
      <c r="G44" s="9" t="s">
        <v>58</v>
      </c>
      <c r="H44" s="10" t="s">
        <v>264</v>
      </c>
      <c r="I44" s="1"/>
      <c r="J44" s="1">
        <v>17</v>
      </c>
      <c r="K44" s="1"/>
    </row>
    <row r="45" spans="1:11" ht="15">
      <c r="A45" s="9" t="s">
        <v>110</v>
      </c>
      <c r="B45" s="9">
        <v>59</v>
      </c>
      <c r="C45" s="9" t="s">
        <v>41</v>
      </c>
      <c r="D45" s="8" t="s">
        <v>201</v>
      </c>
      <c r="E45" s="8" t="s">
        <v>202</v>
      </c>
      <c r="F45" s="9" t="s">
        <v>11</v>
      </c>
      <c r="G45" s="9" t="s">
        <v>69</v>
      </c>
      <c r="H45" s="10" t="s">
        <v>265</v>
      </c>
      <c r="I45" s="1"/>
      <c r="J45" s="1">
        <v>15</v>
      </c>
      <c r="K45" s="1"/>
    </row>
    <row r="46" spans="1:11" ht="15">
      <c r="A46" s="9" t="s">
        <v>111</v>
      </c>
      <c r="B46" s="9">
        <v>61</v>
      </c>
      <c r="C46" s="9" t="s">
        <v>41</v>
      </c>
      <c r="D46" s="8" t="s">
        <v>203</v>
      </c>
      <c r="E46" s="8" t="s">
        <v>204</v>
      </c>
      <c r="F46" s="9" t="s">
        <v>42</v>
      </c>
      <c r="G46" s="9" t="s">
        <v>31</v>
      </c>
      <c r="H46" s="10" t="s">
        <v>266</v>
      </c>
      <c r="I46" s="1"/>
      <c r="J46" s="1">
        <v>13</v>
      </c>
      <c r="K46" s="1"/>
    </row>
    <row r="47" spans="1:11" ht="15">
      <c r="A47" s="9" t="s">
        <v>112</v>
      </c>
      <c r="B47" s="9">
        <v>52</v>
      </c>
      <c r="C47" s="9" t="s">
        <v>41</v>
      </c>
      <c r="D47" s="8" t="s">
        <v>205</v>
      </c>
      <c r="E47" s="8" t="s">
        <v>206</v>
      </c>
      <c r="F47" s="9" t="s">
        <v>10</v>
      </c>
      <c r="G47" s="9" t="s">
        <v>32</v>
      </c>
      <c r="H47" s="10" t="s">
        <v>267</v>
      </c>
      <c r="I47" s="1"/>
      <c r="J47" s="1">
        <v>12</v>
      </c>
      <c r="K47" s="1"/>
    </row>
    <row r="48" spans="1:11" ht="15">
      <c r="A48" s="9" t="s">
        <v>113</v>
      </c>
      <c r="B48" s="9">
        <v>46</v>
      </c>
      <c r="C48" s="9" t="s">
        <v>41</v>
      </c>
      <c r="D48" s="8" t="s">
        <v>207</v>
      </c>
      <c r="E48" s="8" t="s">
        <v>208</v>
      </c>
      <c r="F48" s="9" t="s">
        <v>1</v>
      </c>
      <c r="G48" s="9" t="s">
        <v>33</v>
      </c>
      <c r="H48" s="10" t="s">
        <v>268</v>
      </c>
      <c r="I48" s="1"/>
      <c r="J48" s="1">
        <v>11</v>
      </c>
      <c r="K48" s="1"/>
    </row>
    <row r="49" spans="1:11" ht="15">
      <c r="A49" s="9" t="s">
        <v>114</v>
      </c>
      <c r="B49" s="9">
        <v>64</v>
      </c>
      <c r="C49" s="9" t="s">
        <v>41</v>
      </c>
      <c r="D49" s="8" t="s">
        <v>209</v>
      </c>
      <c r="E49" s="8" t="s">
        <v>210</v>
      </c>
      <c r="F49" s="9" t="s">
        <v>1</v>
      </c>
      <c r="G49" s="9" t="s">
        <v>34</v>
      </c>
      <c r="H49" s="10" t="s">
        <v>269</v>
      </c>
      <c r="I49" s="1"/>
      <c r="J49" s="1">
        <v>10</v>
      </c>
      <c r="K49" s="1"/>
    </row>
    <row r="50" spans="1:11" ht="15">
      <c r="A50" s="9" t="s">
        <v>115</v>
      </c>
      <c r="B50" s="9">
        <v>44</v>
      </c>
      <c r="C50" s="9" t="s">
        <v>41</v>
      </c>
      <c r="D50" s="8" t="s">
        <v>211</v>
      </c>
      <c r="E50" s="8" t="s">
        <v>212</v>
      </c>
      <c r="F50" s="9" t="s">
        <v>42</v>
      </c>
      <c r="G50" s="9" t="s">
        <v>35</v>
      </c>
      <c r="H50" s="10" t="s">
        <v>270</v>
      </c>
      <c r="I50" s="1"/>
      <c r="J50" s="1">
        <v>9</v>
      </c>
      <c r="K50" s="1"/>
    </row>
    <row r="51" spans="1:11" ht="15">
      <c r="A51" s="9" t="s">
        <v>116</v>
      </c>
      <c r="B51" s="9">
        <v>70</v>
      </c>
      <c r="C51" s="9" t="s">
        <v>41</v>
      </c>
      <c r="D51" s="8" t="s">
        <v>213</v>
      </c>
      <c r="E51" s="8" t="s">
        <v>214</v>
      </c>
      <c r="F51" s="9" t="s">
        <v>11</v>
      </c>
      <c r="G51" s="9" t="s">
        <v>36</v>
      </c>
      <c r="H51" s="10" t="s">
        <v>271</v>
      </c>
      <c r="I51" s="1"/>
      <c r="J51" s="1">
        <v>8</v>
      </c>
      <c r="K51" s="1"/>
    </row>
    <row r="52" spans="1:11" ht="15">
      <c r="A52" s="9" t="s">
        <v>117</v>
      </c>
      <c r="B52" s="9">
        <v>53</v>
      </c>
      <c r="C52" s="9" t="s">
        <v>41</v>
      </c>
      <c r="D52" s="8" t="s">
        <v>215</v>
      </c>
      <c r="E52" s="8" t="s">
        <v>216</v>
      </c>
      <c r="F52" s="9" t="s">
        <v>44</v>
      </c>
      <c r="G52" s="9" t="s">
        <v>37</v>
      </c>
      <c r="H52" s="10" t="s">
        <v>272</v>
      </c>
      <c r="I52" s="1"/>
      <c r="J52" s="1">
        <v>7</v>
      </c>
      <c r="K52" s="1"/>
    </row>
    <row r="53" spans="1:11" ht="15">
      <c r="A53" s="9" t="s">
        <v>118</v>
      </c>
      <c r="B53" s="9">
        <v>51</v>
      </c>
      <c r="C53" s="9" t="s">
        <v>41</v>
      </c>
      <c r="D53" s="8" t="s">
        <v>215</v>
      </c>
      <c r="E53" s="8" t="s">
        <v>217</v>
      </c>
      <c r="F53" s="9" t="s">
        <v>218</v>
      </c>
      <c r="G53" s="9" t="s">
        <v>38</v>
      </c>
      <c r="H53" s="10" t="s">
        <v>273</v>
      </c>
      <c r="I53" s="1"/>
      <c r="J53" s="1">
        <v>6</v>
      </c>
      <c r="K53" s="1"/>
    </row>
    <row r="54" spans="1:11" ht="15">
      <c r="A54" s="9" t="s">
        <v>119</v>
      </c>
      <c r="B54" s="9">
        <v>47</v>
      </c>
      <c r="C54" s="9" t="s">
        <v>41</v>
      </c>
      <c r="D54" s="8" t="s">
        <v>219</v>
      </c>
      <c r="E54" s="8" t="s">
        <v>220</v>
      </c>
      <c r="F54" s="9" t="s">
        <v>11</v>
      </c>
      <c r="G54" s="9" t="s">
        <v>39</v>
      </c>
      <c r="H54" s="10" t="s">
        <v>274</v>
      </c>
      <c r="I54" s="1"/>
      <c r="J54" s="1">
        <v>5</v>
      </c>
      <c r="K54" s="1"/>
    </row>
    <row r="55" spans="1:11" ht="15">
      <c r="A55" s="9" t="s">
        <v>120</v>
      </c>
      <c r="B55" s="9">
        <v>73</v>
      </c>
      <c r="C55" s="9" t="s">
        <v>41</v>
      </c>
      <c r="D55" s="8" t="s">
        <v>221</v>
      </c>
      <c r="E55" s="8" t="s">
        <v>222</v>
      </c>
      <c r="F55" s="9" t="s">
        <v>43</v>
      </c>
      <c r="G55" s="9" t="s">
        <v>261</v>
      </c>
      <c r="H55" s="10" t="s">
        <v>275</v>
      </c>
      <c r="I55" s="1"/>
      <c r="J55" s="1">
        <v>4</v>
      </c>
      <c r="K55" s="1"/>
    </row>
    <row r="56" spans="1:11" ht="15">
      <c r="A56" s="9" t="s">
        <v>121</v>
      </c>
      <c r="B56" s="9">
        <v>62</v>
      </c>
      <c r="C56" s="9" t="s">
        <v>41</v>
      </c>
      <c r="D56" s="8" t="s">
        <v>95</v>
      </c>
      <c r="E56" s="8" t="s">
        <v>223</v>
      </c>
      <c r="F56" s="9" t="s">
        <v>1</v>
      </c>
      <c r="G56" s="9" t="s">
        <v>262</v>
      </c>
      <c r="H56" s="10" t="s">
        <v>276</v>
      </c>
      <c r="I56" s="1"/>
      <c r="J56" s="1">
        <v>3</v>
      </c>
      <c r="K56" s="1"/>
    </row>
    <row r="57" spans="1:11" ht="15">
      <c r="A57" s="9" t="s">
        <v>122</v>
      </c>
      <c r="B57" s="9">
        <v>72</v>
      </c>
      <c r="C57" s="9" t="s">
        <v>41</v>
      </c>
      <c r="D57" s="8" t="s">
        <v>224</v>
      </c>
      <c r="E57" s="8" t="s">
        <v>225</v>
      </c>
      <c r="F57" s="9" t="s">
        <v>10</v>
      </c>
      <c r="G57" s="9" t="s">
        <v>63</v>
      </c>
      <c r="H57" s="10" t="s">
        <v>277</v>
      </c>
      <c r="I57" s="1"/>
      <c r="J57" s="1">
        <v>2</v>
      </c>
      <c r="K57" s="1"/>
    </row>
    <row r="58" spans="1:11" ht="15">
      <c r="A58" s="9" t="s">
        <v>123</v>
      </c>
      <c r="B58" s="9">
        <v>79</v>
      </c>
      <c r="C58" s="9" t="s">
        <v>41</v>
      </c>
      <c r="D58" s="8" t="s">
        <v>226</v>
      </c>
      <c r="E58" s="8" t="s">
        <v>227</v>
      </c>
      <c r="F58" s="9" t="s">
        <v>16</v>
      </c>
      <c r="G58" s="9" t="s">
        <v>17</v>
      </c>
      <c r="H58" s="10" t="s">
        <v>278</v>
      </c>
      <c r="I58" s="1"/>
      <c r="J58" s="1">
        <v>1</v>
      </c>
      <c r="K58" s="1"/>
    </row>
    <row r="59" spans="1:11" ht="15">
      <c r="A59" s="9" t="s">
        <v>124</v>
      </c>
      <c r="B59" s="9">
        <v>74</v>
      </c>
      <c r="C59" s="9" t="s">
        <v>41</v>
      </c>
      <c r="D59" s="8" t="s">
        <v>228</v>
      </c>
      <c r="E59" s="8" t="s">
        <v>229</v>
      </c>
      <c r="F59" s="9" t="s">
        <v>10</v>
      </c>
      <c r="G59" s="9" t="s">
        <v>18</v>
      </c>
      <c r="H59" s="10" t="s">
        <v>279</v>
      </c>
      <c r="I59" s="1"/>
      <c r="J59" s="1">
        <v>0</v>
      </c>
      <c r="K59" s="1"/>
    </row>
    <row r="60" spans="1:11" ht="15">
      <c r="A60" s="9" t="s">
        <v>125</v>
      </c>
      <c r="B60" s="9">
        <v>50</v>
      </c>
      <c r="C60" s="9" t="s">
        <v>41</v>
      </c>
      <c r="D60" s="8" t="s">
        <v>230</v>
      </c>
      <c r="E60" s="8" t="s">
        <v>231</v>
      </c>
      <c r="F60" s="9" t="s">
        <v>11</v>
      </c>
      <c r="G60" s="9" t="s">
        <v>19</v>
      </c>
      <c r="H60" s="10" t="s">
        <v>280</v>
      </c>
      <c r="I60" s="1"/>
      <c r="J60" s="1">
        <v>0</v>
      </c>
      <c r="K60" s="1"/>
    </row>
    <row r="61" spans="1:11" ht="15">
      <c r="A61" s="9" t="s">
        <v>250</v>
      </c>
      <c r="B61" s="9">
        <v>77</v>
      </c>
      <c r="C61" s="9" t="s">
        <v>41</v>
      </c>
      <c r="D61" s="8" t="s">
        <v>232</v>
      </c>
      <c r="E61" s="8" t="s">
        <v>212</v>
      </c>
      <c r="F61" s="9" t="s">
        <v>42</v>
      </c>
      <c r="G61" s="9" t="s">
        <v>21</v>
      </c>
      <c r="H61" s="10" t="s">
        <v>281</v>
      </c>
      <c r="I61" s="1"/>
      <c r="J61" s="1">
        <v>0</v>
      </c>
      <c r="K61" s="1"/>
    </row>
    <row r="62" spans="1:11" ht="15">
      <c r="A62" s="9" t="s">
        <v>251</v>
      </c>
      <c r="B62" s="9">
        <v>75</v>
      </c>
      <c r="C62" s="9" t="s">
        <v>41</v>
      </c>
      <c r="D62" s="8" t="s">
        <v>213</v>
      </c>
      <c r="E62" s="8" t="s">
        <v>233</v>
      </c>
      <c r="F62" s="9" t="s">
        <v>16</v>
      </c>
      <c r="G62" s="9" t="s">
        <v>22</v>
      </c>
      <c r="H62" s="10" t="s">
        <v>282</v>
      </c>
      <c r="I62" s="1"/>
      <c r="J62" s="1">
        <v>0</v>
      </c>
      <c r="K62" s="1"/>
    </row>
    <row r="63" spans="1:11" ht="15">
      <c r="A63" s="9" t="s">
        <v>252</v>
      </c>
      <c r="B63" s="9">
        <v>56</v>
      </c>
      <c r="C63" s="9" t="s">
        <v>41</v>
      </c>
      <c r="D63" s="8" t="s">
        <v>234</v>
      </c>
      <c r="E63" s="8" t="s">
        <v>235</v>
      </c>
      <c r="F63" s="9" t="s">
        <v>43</v>
      </c>
      <c r="G63" s="9" t="s">
        <v>23</v>
      </c>
      <c r="H63" s="10" t="s">
        <v>283</v>
      </c>
      <c r="I63" s="1"/>
      <c r="J63" s="1">
        <v>0</v>
      </c>
      <c r="K63" s="1"/>
    </row>
    <row r="64" spans="1:11" ht="15">
      <c r="A64" s="9" t="s">
        <v>253</v>
      </c>
      <c r="B64" s="9">
        <v>65</v>
      </c>
      <c r="C64" s="9" t="s">
        <v>41</v>
      </c>
      <c r="D64" s="8" t="s">
        <v>236</v>
      </c>
      <c r="E64" s="8" t="s">
        <v>237</v>
      </c>
      <c r="F64" s="9" t="s">
        <v>10</v>
      </c>
      <c r="G64" s="9" t="s">
        <v>25</v>
      </c>
      <c r="H64" s="10" t="s">
        <v>284</v>
      </c>
      <c r="I64" s="1"/>
      <c r="J64" s="1">
        <v>0</v>
      </c>
      <c r="K64" s="1"/>
    </row>
    <row r="65" spans="1:11" ht="15">
      <c r="A65" s="9" t="s">
        <v>254</v>
      </c>
      <c r="B65" s="9">
        <v>54</v>
      </c>
      <c r="C65" s="9" t="s">
        <v>41</v>
      </c>
      <c r="D65" s="8" t="s">
        <v>238</v>
      </c>
      <c r="E65" s="8" t="s">
        <v>94</v>
      </c>
      <c r="F65" s="9" t="s">
        <v>1</v>
      </c>
      <c r="G65" s="9" t="s">
        <v>26</v>
      </c>
      <c r="H65" s="10" t="s">
        <v>285</v>
      </c>
      <c r="I65" s="11"/>
      <c r="J65" s="1">
        <v>0</v>
      </c>
      <c r="K65" s="1"/>
    </row>
    <row r="66" spans="1:11" ht="15">
      <c r="A66" s="9" t="s">
        <v>255</v>
      </c>
      <c r="B66" s="9">
        <v>43</v>
      </c>
      <c r="C66" s="9" t="s">
        <v>41</v>
      </c>
      <c r="D66" s="8" t="s">
        <v>239</v>
      </c>
      <c r="E66" s="8" t="s">
        <v>240</v>
      </c>
      <c r="F66" s="9" t="s">
        <v>46</v>
      </c>
      <c r="G66" s="9" t="s">
        <v>27</v>
      </c>
      <c r="H66" s="10" t="s">
        <v>286</v>
      </c>
      <c r="I66" s="1"/>
      <c r="J66" s="1">
        <v>0</v>
      </c>
      <c r="K66" s="1"/>
    </row>
    <row r="67" spans="1:11" ht="15">
      <c r="A67" s="9" t="s">
        <v>256</v>
      </c>
      <c r="B67" s="9">
        <v>57</v>
      </c>
      <c r="C67" s="9" t="s">
        <v>41</v>
      </c>
      <c r="D67" s="8" t="s">
        <v>230</v>
      </c>
      <c r="E67" s="8" t="s">
        <v>241</v>
      </c>
      <c r="F67" s="9" t="s">
        <v>43</v>
      </c>
      <c r="G67" s="9" t="s">
        <v>28</v>
      </c>
      <c r="H67" s="10" t="s">
        <v>287</v>
      </c>
      <c r="I67" s="1"/>
      <c r="J67" s="1">
        <v>0</v>
      </c>
      <c r="K67" s="1"/>
    </row>
    <row r="68" spans="1:11" ht="15">
      <c r="A68" s="9" t="s">
        <v>257</v>
      </c>
      <c r="B68" s="9">
        <v>40</v>
      </c>
      <c r="C68" s="9" t="s">
        <v>41</v>
      </c>
      <c r="D68" s="8" t="s">
        <v>242</v>
      </c>
      <c r="E68" s="8" t="s">
        <v>243</v>
      </c>
      <c r="F68" s="9" t="s">
        <v>15</v>
      </c>
      <c r="G68" s="9" t="s">
        <v>48</v>
      </c>
      <c r="H68" s="10" t="s">
        <v>288</v>
      </c>
      <c r="I68" s="1"/>
      <c r="J68" s="1">
        <v>0</v>
      </c>
      <c r="K68" s="1"/>
    </row>
    <row r="69" spans="1:11" ht="15">
      <c r="A69" s="9" t="s">
        <v>258</v>
      </c>
      <c r="B69" s="4">
        <v>78</v>
      </c>
      <c r="C69" s="9" t="s">
        <v>41</v>
      </c>
      <c r="D69" s="1" t="s">
        <v>244</v>
      </c>
      <c r="E69" s="1" t="s">
        <v>245</v>
      </c>
      <c r="F69" s="4" t="s">
        <v>45</v>
      </c>
      <c r="G69" s="9" t="s">
        <v>49</v>
      </c>
      <c r="H69" s="10" t="s">
        <v>289</v>
      </c>
      <c r="I69" s="1"/>
      <c r="J69" s="1">
        <v>0</v>
      </c>
      <c r="K69" s="1"/>
    </row>
    <row r="70" spans="1:11" ht="15">
      <c r="A70" s="9" t="s">
        <v>259</v>
      </c>
      <c r="B70" s="4">
        <v>41</v>
      </c>
      <c r="C70" s="9" t="s">
        <v>41</v>
      </c>
      <c r="D70" s="1" t="s">
        <v>246</v>
      </c>
      <c r="E70" s="1" t="s">
        <v>247</v>
      </c>
      <c r="F70" s="4" t="s">
        <v>20</v>
      </c>
      <c r="G70" s="9" t="s">
        <v>50</v>
      </c>
      <c r="H70" s="10" t="s">
        <v>290</v>
      </c>
      <c r="I70" s="1"/>
      <c r="J70" s="1">
        <v>0</v>
      </c>
      <c r="K70" s="1"/>
    </row>
    <row r="71" spans="1:11" ht="15">
      <c r="A71" s="9" t="s">
        <v>260</v>
      </c>
      <c r="B71" s="4">
        <v>80</v>
      </c>
      <c r="C71" s="9" t="s">
        <v>41</v>
      </c>
      <c r="D71" s="1" t="s">
        <v>248</v>
      </c>
      <c r="E71" s="1" t="s">
        <v>249</v>
      </c>
      <c r="F71" s="4" t="s">
        <v>11</v>
      </c>
      <c r="G71" s="9" t="s">
        <v>51</v>
      </c>
      <c r="H71" s="10" t="s">
        <v>291</v>
      </c>
      <c r="I71" s="1"/>
      <c r="J71" s="1">
        <v>0</v>
      </c>
      <c r="K71" s="1"/>
    </row>
    <row r="72" spans="1:11" ht="15">
      <c r="A72" s="8"/>
      <c r="B72" s="2"/>
      <c r="C72" s="1"/>
      <c r="D72" s="1"/>
      <c r="E72" s="1"/>
      <c r="F72" s="4"/>
      <c r="G72" s="1"/>
      <c r="H72" s="10"/>
      <c r="I72" s="1"/>
      <c r="K72" s="1"/>
    </row>
    <row r="73" spans="1:11" ht="15">
      <c r="A73" s="8"/>
      <c r="B73" s="8"/>
      <c r="C73" s="8"/>
      <c r="D73" s="8"/>
      <c r="E73" s="8"/>
      <c r="F73" s="9"/>
      <c r="G73" s="8"/>
      <c r="H73" s="10"/>
      <c r="I73" s="1"/>
      <c r="K73" s="1"/>
    </row>
    <row r="74" spans="1:11" ht="15">
      <c r="A74" s="3" t="s">
        <v>52</v>
      </c>
      <c r="B74" s="1"/>
      <c r="C74" s="1"/>
      <c r="D74" s="1"/>
      <c r="E74" s="3" t="s">
        <v>195</v>
      </c>
      <c r="F74" s="1"/>
      <c r="G74" s="1"/>
      <c r="H74" s="3" t="s">
        <v>196</v>
      </c>
      <c r="I74" s="1"/>
      <c r="K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 t="s">
        <v>2</v>
      </c>
    </row>
    <row r="76" spans="1:11" ht="15">
      <c r="A76" s="6" t="s">
        <v>3</v>
      </c>
      <c r="B76" s="6" t="s">
        <v>4</v>
      </c>
      <c r="C76" s="6" t="s">
        <v>5</v>
      </c>
      <c r="D76" s="6" t="s">
        <v>161</v>
      </c>
      <c r="E76" s="6" t="s">
        <v>162</v>
      </c>
      <c r="F76" s="6" t="s">
        <v>6</v>
      </c>
      <c r="G76" s="6" t="s">
        <v>7</v>
      </c>
      <c r="H76" s="6" t="s">
        <v>8</v>
      </c>
      <c r="I76" s="6" t="s">
        <v>179</v>
      </c>
      <c r="J76" s="1" t="s">
        <v>9</v>
      </c>
      <c r="K76" s="6" t="s">
        <v>180</v>
      </c>
    </row>
    <row r="77" spans="1:11" ht="15">
      <c r="A77" s="8" t="str">
        <f>G77&amp;"."</f>
        <v>1.</v>
      </c>
      <c r="B77" s="9">
        <v>35</v>
      </c>
      <c r="C77" s="9" t="s">
        <v>53</v>
      </c>
      <c r="D77" s="8" t="s">
        <v>292</v>
      </c>
      <c r="E77" s="8" t="s">
        <v>293</v>
      </c>
      <c r="F77" s="2" t="s">
        <v>24</v>
      </c>
      <c r="G77" s="10">
        <v>1</v>
      </c>
      <c r="H77" s="1" t="s">
        <v>302</v>
      </c>
      <c r="I77" s="5"/>
      <c r="J77" s="1">
        <v>20</v>
      </c>
      <c r="K77" s="1" t="s">
        <v>310</v>
      </c>
    </row>
    <row r="78" spans="1:11" ht="15">
      <c r="A78" s="8" t="str">
        <f>G78&amp;"."</f>
        <v>2.</v>
      </c>
      <c r="B78" s="9">
        <v>33</v>
      </c>
      <c r="C78" s="9" t="s">
        <v>53</v>
      </c>
      <c r="D78" s="8" t="s">
        <v>294</v>
      </c>
      <c r="E78" s="8" t="s">
        <v>295</v>
      </c>
      <c r="F78" s="2" t="s">
        <v>54</v>
      </c>
      <c r="G78" s="10">
        <v>2</v>
      </c>
      <c r="H78" s="1" t="s">
        <v>274</v>
      </c>
      <c r="I78" s="5" t="s">
        <v>303</v>
      </c>
      <c r="J78" s="1">
        <v>17</v>
      </c>
      <c r="K78" s="1"/>
    </row>
    <row r="79" spans="1:11" ht="15">
      <c r="A79" s="8" t="str">
        <f>G79&amp;"."</f>
        <v>3.</v>
      </c>
      <c r="B79" s="9">
        <v>32</v>
      </c>
      <c r="C79" s="9" t="s">
        <v>53</v>
      </c>
      <c r="D79" s="8" t="s">
        <v>296</v>
      </c>
      <c r="E79" s="8" t="s">
        <v>297</v>
      </c>
      <c r="F79" s="2" t="s">
        <v>14</v>
      </c>
      <c r="G79" s="10">
        <v>3</v>
      </c>
      <c r="H79" s="1" t="s">
        <v>304</v>
      </c>
      <c r="I79" s="5" t="s">
        <v>305</v>
      </c>
      <c r="J79" s="1">
        <v>15</v>
      </c>
      <c r="K79" s="1"/>
    </row>
    <row r="80" spans="1:11" ht="15">
      <c r="A80" s="8" t="str">
        <f>G80&amp;"."</f>
        <v>4.</v>
      </c>
      <c r="B80" s="9">
        <v>36</v>
      </c>
      <c r="C80" s="9" t="s">
        <v>53</v>
      </c>
      <c r="D80" s="8" t="s">
        <v>298</v>
      </c>
      <c r="E80" s="8" t="s">
        <v>299</v>
      </c>
      <c r="F80" s="2" t="s">
        <v>15</v>
      </c>
      <c r="G80" s="10">
        <v>4</v>
      </c>
      <c r="H80" s="1" t="s">
        <v>306</v>
      </c>
      <c r="I80" s="5" t="s">
        <v>307</v>
      </c>
      <c r="J80" s="1">
        <v>13</v>
      </c>
      <c r="K80" s="1"/>
    </row>
    <row r="81" spans="1:10" ht="15">
      <c r="A81" s="8" t="str">
        <f>G81&amp;"."</f>
        <v>5.</v>
      </c>
      <c r="B81" s="4">
        <v>37</v>
      </c>
      <c r="C81" s="9" t="s">
        <v>53</v>
      </c>
      <c r="D81" s="1" t="s">
        <v>300</v>
      </c>
      <c r="E81" s="1" t="s">
        <v>301</v>
      </c>
      <c r="F81" s="2" t="s">
        <v>11</v>
      </c>
      <c r="G81" s="4">
        <v>5</v>
      </c>
      <c r="H81" s="10" t="s">
        <v>308</v>
      </c>
      <c r="I81" s="1" t="s">
        <v>407</v>
      </c>
      <c r="J81" s="1">
        <v>12</v>
      </c>
    </row>
    <row r="82" spans="1:11" ht="15">
      <c r="A82" s="8"/>
      <c r="B82" s="8"/>
      <c r="C82" s="8"/>
      <c r="D82" s="8"/>
      <c r="E82" s="8"/>
      <c r="F82" s="9"/>
      <c r="G82" s="8"/>
      <c r="H82" s="10"/>
      <c r="I82" s="1"/>
      <c r="K82" s="1"/>
    </row>
    <row r="83" spans="1:11" ht="15">
      <c r="A83" s="8"/>
      <c r="B83" s="8"/>
      <c r="C83" s="8"/>
      <c r="D83" s="8"/>
      <c r="E83" s="8"/>
      <c r="F83" s="9"/>
      <c r="G83" s="8"/>
      <c r="H83" s="10"/>
      <c r="I83" s="1"/>
      <c r="K83" s="1"/>
    </row>
    <row r="84" spans="1:11" ht="15">
      <c r="A84" s="3" t="s">
        <v>55</v>
      </c>
      <c r="B84" s="1"/>
      <c r="C84" s="1"/>
      <c r="D84" s="1"/>
      <c r="E84" s="3" t="s">
        <v>311</v>
      </c>
      <c r="F84" s="1"/>
      <c r="G84" s="1"/>
      <c r="H84" s="3" t="s">
        <v>312</v>
      </c>
      <c r="I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3"/>
      <c r="K85" s="1"/>
    </row>
    <row r="86" spans="1:10" ht="15">
      <c r="A86" s="8"/>
      <c r="H86" s="3"/>
      <c r="J86" s="1" t="s">
        <v>2</v>
      </c>
    </row>
    <row r="87" spans="1:11" ht="15">
      <c r="A87" s="6" t="s">
        <v>3</v>
      </c>
      <c r="B87" s="6" t="s">
        <v>4</v>
      </c>
      <c r="C87" s="6" t="s">
        <v>5</v>
      </c>
      <c r="D87" s="6" t="s">
        <v>161</v>
      </c>
      <c r="E87" s="6" t="s">
        <v>162</v>
      </c>
      <c r="F87" s="6" t="s">
        <v>6</v>
      </c>
      <c r="G87" s="6" t="s">
        <v>7</v>
      </c>
      <c r="H87" s="6" t="s">
        <v>8</v>
      </c>
      <c r="I87" s="6" t="s">
        <v>179</v>
      </c>
      <c r="J87" s="1" t="s">
        <v>9</v>
      </c>
      <c r="K87" s="6" t="s">
        <v>180</v>
      </c>
    </row>
    <row r="88" spans="1:11" ht="15">
      <c r="A88" s="4" t="s">
        <v>56</v>
      </c>
      <c r="B88" s="9">
        <v>29</v>
      </c>
      <c r="C88" s="9" t="s">
        <v>57</v>
      </c>
      <c r="D88" s="8" t="s">
        <v>230</v>
      </c>
      <c r="E88" s="8" t="s">
        <v>313</v>
      </c>
      <c r="F88" s="1" t="s">
        <v>44</v>
      </c>
      <c r="G88" s="9" t="s">
        <v>56</v>
      </c>
      <c r="H88" s="10" t="s">
        <v>354</v>
      </c>
      <c r="I88" s="1"/>
      <c r="J88" s="1">
        <v>20</v>
      </c>
      <c r="K88" s="1" t="s">
        <v>379</v>
      </c>
    </row>
    <row r="89" spans="1:11" ht="15">
      <c r="A89" s="4" t="s">
        <v>58</v>
      </c>
      <c r="B89" s="9">
        <v>30</v>
      </c>
      <c r="C89" s="9" t="s">
        <v>57</v>
      </c>
      <c r="D89" s="8" t="s">
        <v>314</v>
      </c>
      <c r="E89" s="8" t="s">
        <v>315</v>
      </c>
      <c r="F89" s="1" t="s">
        <v>59</v>
      </c>
      <c r="G89" s="9" t="s">
        <v>58</v>
      </c>
      <c r="H89" s="10" t="s">
        <v>355</v>
      </c>
      <c r="I89" s="1"/>
      <c r="J89" s="1">
        <v>17</v>
      </c>
      <c r="K89" s="1"/>
    </row>
    <row r="90" spans="1:11" ht="15">
      <c r="A90" s="4" t="s">
        <v>69</v>
      </c>
      <c r="B90" s="9">
        <v>20</v>
      </c>
      <c r="C90" s="9" t="s">
        <v>57</v>
      </c>
      <c r="D90" s="8" t="s">
        <v>230</v>
      </c>
      <c r="E90" s="8" t="s">
        <v>316</v>
      </c>
      <c r="F90" s="1" t="s">
        <v>65</v>
      </c>
      <c r="G90" s="9" t="s">
        <v>69</v>
      </c>
      <c r="H90" s="10" t="s">
        <v>356</v>
      </c>
      <c r="I90" s="1"/>
      <c r="J90" s="1">
        <v>15</v>
      </c>
      <c r="K90" s="1"/>
    </row>
    <row r="91" spans="1:11" ht="15">
      <c r="A91" s="4" t="s">
        <v>31</v>
      </c>
      <c r="B91" s="9">
        <v>12</v>
      </c>
      <c r="C91" s="9" t="s">
        <v>57</v>
      </c>
      <c r="D91" s="8" t="s">
        <v>207</v>
      </c>
      <c r="E91" s="8" t="s">
        <v>317</v>
      </c>
      <c r="F91" s="1" t="s">
        <v>42</v>
      </c>
      <c r="G91" s="9" t="s">
        <v>31</v>
      </c>
      <c r="H91" s="10" t="s">
        <v>357</v>
      </c>
      <c r="I91" s="1"/>
      <c r="J91" s="1">
        <v>13</v>
      </c>
      <c r="K91" s="1"/>
    </row>
    <row r="92" spans="1:11" ht="15">
      <c r="A92" s="4" t="s">
        <v>32</v>
      </c>
      <c r="B92" s="9">
        <v>34</v>
      </c>
      <c r="C92" s="9" t="s">
        <v>57</v>
      </c>
      <c r="D92" s="8" t="s">
        <v>318</v>
      </c>
      <c r="E92" s="8" t="s">
        <v>319</v>
      </c>
      <c r="F92" s="1" t="s">
        <v>42</v>
      </c>
      <c r="G92" s="9" t="s">
        <v>32</v>
      </c>
      <c r="H92" s="10" t="s">
        <v>358</v>
      </c>
      <c r="I92" s="1"/>
      <c r="J92" s="1">
        <v>12</v>
      </c>
      <c r="K92" s="1"/>
    </row>
    <row r="93" spans="1:11" ht="15">
      <c r="A93" s="4" t="s">
        <v>33</v>
      </c>
      <c r="B93" s="9">
        <v>36</v>
      </c>
      <c r="C93" s="9" t="s">
        <v>57</v>
      </c>
      <c r="D93" s="8" t="s">
        <v>320</v>
      </c>
      <c r="E93" s="8" t="s">
        <v>321</v>
      </c>
      <c r="F93" s="1" t="s">
        <v>42</v>
      </c>
      <c r="G93" s="9" t="s">
        <v>33</v>
      </c>
      <c r="H93" s="10" t="s">
        <v>359</v>
      </c>
      <c r="I93" s="1"/>
      <c r="J93" s="1">
        <v>11</v>
      </c>
      <c r="K93" s="1"/>
    </row>
    <row r="94" spans="1:11" ht="15">
      <c r="A94" s="4" t="s">
        <v>34</v>
      </c>
      <c r="B94" s="4">
        <v>38</v>
      </c>
      <c r="C94" s="4" t="s">
        <v>57</v>
      </c>
      <c r="D94" s="1" t="s">
        <v>75</v>
      </c>
      <c r="E94" s="1" t="s">
        <v>322</v>
      </c>
      <c r="F94" s="1" t="s">
        <v>59</v>
      </c>
      <c r="G94" s="9" t="s">
        <v>34</v>
      </c>
      <c r="H94" s="10" t="s">
        <v>360</v>
      </c>
      <c r="I94" s="1"/>
      <c r="J94" s="1">
        <v>10</v>
      </c>
      <c r="K94" s="1"/>
    </row>
    <row r="95" spans="1:11" ht="15">
      <c r="A95" s="4" t="s">
        <v>35</v>
      </c>
      <c r="B95" s="9">
        <v>28</v>
      </c>
      <c r="C95" s="9" t="s">
        <v>57</v>
      </c>
      <c r="D95" s="8" t="s">
        <v>85</v>
      </c>
      <c r="E95" s="8" t="s">
        <v>323</v>
      </c>
      <c r="F95" s="1" t="s">
        <v>42</v>
      </c>
      <c r="G95" s="9" t="s">
        <v>35</v>
      </c>
      <c r="H95" s="10" t="s">
        <v>361</v>
      </c>
      <c r="I95" s="1"/>
      <c r="J95" s="1">
        <v>9</v>
      </c>
      <c r="K95" s="1"/>
    </row>
    <row r="96" spans="1:11" ht="15">
      <c r="A96" s="4" t="s">
        <v>36</v>
      </c>
      <c r="B96" s="9">
        <v>1</v>
      </c>
      <c r="C96" s="9" t="s">
        <v>57</v>
      </c>
      <c r="D96" s="8" t="s">
        <v>324</v>
      </c>
      <c r="E96" s="8" t="s">
        <v>325</v>
      </c>
      <c r="F96" s="1" t="s">
        <v>45</v>
      </c>
      <c r="G96" s="9" t="s">
        <v>36</v>
      </c>
      <c r="H96" s="10" t="s">
        <v>362</v>
      </c>
      <c r="I96" s="1"/>
      <c r="J96" s="1">
        <v>8</v>
      </c>
      <c r="K96" s="1"/>
    </row>
    <row r="97" spans="1:11" ht="15">
      <c r="A97" s="4" t="s">
        <v>37</v>
      </c>
      <c r="B97" s="9">
        <v>22</v>
      </c>
      <c r="C97" s="9" t="s">
        <v>57</v>
      </c>
      <c r="D97" s="8" t="s">
        <v>197</v>
      </c>
      <c r="E97" s="8" t="s">
        <v>326</v>
      </c>
      <c r="F97" s="1" t="s">
        <v>61</v>
      </c>
      <c r="G97" s="9" t="s">
        <v>37</v>
      </c>
      <c r="H97" s="10" t="s">
        <v>362</v>
      </c>
      <c r="I97" s="1"/>
      <c r="J97" s="1">
        <v>7</v>
      </c>
      <c r="K97" s="1"/>
    </row>
    <row r="98" spans="1:11" ht="15">
      <c r="A98" s="4" t="s">
        <v>38</v>
      </c>
      <c r="B98" s="9">
        <v>7</v>
      </c>
      <c r="C98" s="9" t="s">
        <v>57</v>
      </c>
      <c r="D98" s="8" t="s">
        <v>327</v>
      </c>
      <c r="E98" s="8" t="s">
        <v>328</v>
      </c>
      <c r="F98" s="1" t="s">
        <v>62</v>
      </c>
      <c r="G98" s="9" t="s">
        <v>38</v>
      </c>
      <c r="H98" s="10" t="s">
        <v>363</v>
      </c>
      <c r="I98" s="1"/>
      <c r="J98" s="1">
        <v>6</v>
      </c>
      <c r="K98" s="1"/>
    </row>
    <row r="99" spans="1:11" ht="15">
      <c r="A99" s="4" t="s">
        <v>39</v>
      </c>
      <c r="B99" s="9">
        <v>11</v>
      </c>
      <c r="C99" s="9" t="s">
        <v>57</v>
      </c>
      <c r="D99" s="8" t="s">
        <v>329</v>
      </c>
      <c r="E99" s="8" t="s">
        <v>330</v>
      </c>
      <c r="F99" s="1" t="s">
        <v>60</v>
      </c>
      <c r="G99" s="9" t="s">
        <v>39</v>
      </c>
      <c r="H99" s="10" t="s">
        <v>364</v>
      </c>
      <c r="I99" s="1"/>
      <c r="J99" s="1">
        <v>5</v>
      </c>
      <c r="K99" s="1"/>
    </row>
    <row r="100" spans="1:11" ht="15">
      <c r="A100" s="4" t="s">
        <v>261</v>
      </c>
      <c r="B100" s="9">
        <v>14</v>
      </c>
      <c r="C100" s="9" t="s">
        <v>57</v>
      </c>
      <c r="D100" s="8" t="s">
        <v>331</v>
      </c>
      <c r="E100" s="8" t="s">
        <v>332</v>
      </c>
      <c r="F100" s="1" t="s">
        <v>44</v>
      </c>
      <c r="G100" s="9" t="s">
        <v>261</v>
      </c>
      <c r="H100" s="10" t="s">
        <v>365</v>
      </c>
      <c r="I100" s="1"/>
      <c r="J100" s="1">
        <v>4</v>
      </c>
      <c r="K100" s="1"/>
    </row>
    <row r="101" spans="1:11" ht="15">
      <c r="A101" s="4" t="s">
        <v>262</v>
      </c>
      <c r="B101" s="9">
        <v>37</v>
      </c>
      <c r="C101" s="9" t="s">
        <v>57</v>
      </c>
      <c r="D101" s="8" t="s">
        <v>197</v>
      </c>
      <c r="E101" s="8" t="s">
        <v>333</v>
      </c>
      <c r="F101" s="1" t="s">
        <v>42</v>
      </c>
      <c r="G101" s="9" t="s">
        <v>262</v>
      </c>
      <c r="H101" s="10" t="s">
        <v>366</v>
      </c>
      <c r="I101" s="1"/>
      <c r="J101" s="1">
        <v>3</v>
      </c>
      <c r="K101" s="1"/>
    </row>
    <row r="102" spans="1:11" ht="15">
      <c r="A102" s="4" t="s">
        <v>63</v>
      </c>
      <c r="B102" s="9">
        <v>8</v>
      </c>
      <c r="C102" s="9" t="s">
        <v>57</v>
      </c>
      <c r="D102" s="8" t="s">
        <v>334</v>
      </c>
      <c r="E102" s="8" t="s">
        <v>335</v>
      </c>
      <c r="F102" s="1" t="s">
        <v>59</v>
      </c>
      <c r="G102" s="9" t="s">
        <v>63</v>
      </c>
      <c r="H102" s="10" t="s">
        <v>367</v>
      </c>
      <c r="I102" s="1"/>
      <c r="J102" s="1">
        <v>2</v>
      </c>
      <c r="K102" s="1"/>
    </row>
    <row r="103" spans="1:11" ht="15">
      <c r="A103" s="4" t="s">
        <v>17</v>
      </c>
      <c r="B103" s="9">
        <v>25</v>
      </c>
      <c r="C103" s="9" t="s">
        <v>57</v>
      </c>
      <c r="D103" s="8" t="s">
        <v>336</v>
      </c>
      <c r="E103" s="8" t="s">
        <v>337</v>
      </c>
      <c r="F103" s="1" t="s">
        <v>64</v>
      </c>
      <c r="G103" s="9" t="s">
        <v>17</v>
      </c>
      <c r="H103" s="10" t="s">
        <v>368</v>
      </c>
      <c r="I103" s="1"/>
      <c r="J103" s="1">
        <v>1</v>
      </c>
      <c r="K103" s="1"/>
    </row>
    <row r="104" spans="1:11" ht="15">
      <c r="A104" s="4" t="s">
        <v>18</v>
      </c>
      <c r="B104" s="9">
        <v>39</v>
      </c>
      <c r="C104" s="9" t="s">
        <v>57</v>
      </c>
      <c r="D104" s="8" t="s">
        <v>320</v>
      </c>
      <c r="E104" s="8" t="s">
        <v>353</v>
      </c>
      <c r="F104" s="1" t="s">
        <v>65</v>
      </c>
      <c r="G104" s="9" t="s">
        <v>18</v>
      </c>
      <c r="H104" s="10" t="s">
        <v>369</v>
      </c>
      <c r="I104" s="1"/>
      <c r="J104" s="1">
        <v>0</v>
      </c>
      <c r="K104" s="1"/>
    </row>
    <row r="105" spans="1:11" ht="15">
      <c r="A105" s="4" t="s">
        <v>19</v>
      </c>
      <c r="B105" s="9">
        <v>2</v>
      </c>
      <c r="C105" s="9" t="s">
        <v>57</v>
      </c>
      <c r="D105" s="8" t="s">
        <v>338</v>
      </c>
      <c r="E105" s="8" t="s">
        <v>339</v>
      </c>
      <c r="F105" s="1" t="s">
        <v>59</v>
      </c>
      <c r="G105" s="9" t="s">
        <v>19</v>
      </c>
      <c r="H105" s="14" t="s">
        <v>370</v>
      </c>
      <c r="I105" s="1"/>
      <c r="J105" s="1">
        <v>0</v>
      </c>
      <c r="K105" s="1"/>
    </row>
    <row r="106" spans="1:11" ht="15">
      <c r="A106" s="4" t="s">
        <v>21</v>
      </c>
      <c r="B106" s="9">
        <v>33</v>
      </c>
      <c r="C106" s="9" t="s">
        <v>57</v>
      </c>
      <c r="D106" s="8" t="s">
        <v>340</v>
      </c>
      <c r="E106" s="8" t="s">
        <v>341</v>
      </c>
      <c r="F106" s="1" t="s">
        <v>44</v>
      </c>
      <c r="G106" s="9" t="s">
        <v>21</v>
      </c>
      <c r="H106" s="14" t="s">
        <v>371</v>
      </c>
      <c r="I106" s="1"/>
      <c r="J106" s="1">
        <v>0</v>
      </c>
      <c r="K106" s="1"/>
    </row>
    <row r="107" spans="1:11" ht="15">
      <c r="A107" s="4" t="s">
        <v>22</v>
      </c>
      <c r="B107" s="9">
        <v>32</v>
      </c>
      <c r="C107" s="9" t="s">
        <v>57</v>
      </c>
      <c r="D107" s="8" t="s">
        <v>342</v>
      </c>
      <c r="E107" s="8" t="s">
        <v>343</v>
      </c>
      <c r="F107" s="1" t="s">
        <v>10</v>
      </c>
      <c r="G107" s="9" t="s">
        <v>22</v>
      </c>
      <c r="H107" s="10" t="s">
        <v>372</v>
      </c>
      <c r="J107" s="1">
        <v>0</v>
      </c>
      <c r="K107" s="1"/>
    </row>
    <row r="108" spans="1:11" ht="15">
      <c r="A108" s="4" t="s">
        <v>23</v>
      </c>
      <c r="B108" s="9">
        <v>17</v>
      </c>
      <c r="C108" s="9" t="s">
        <v>57</v>
      </c>
      <c r="D108" s="8" t="s">
        <v>77</v>
      </c>
      <c r="E108" s="8" t="s">
        <v>344</v>
      </c>
      <c r="F108" s="1" t="s">
        <v>61</v>
      </c>
      <c r="G108" s="9" t="s">
        <v>23</v>
      </c>
      <c r="H108" s="14" t="s">
        <v>373</v>
      </c>
      <c r="I108" s="1"/>
      <c r="J108" s="1">
        <v>0</v>
      </c>
      <c r="K108" s="1"/>
    </row>
    <row r="109" spans="1:11" ht="15">
      <c r="A109" s="4" t="s">
        <v>25</v>
      </c>
      <c r="B109" s="9">
        <v>19</v>
      </c>
      <c r="C109" s="9" t="s">
        <v>57</v>
      </c>
      <c r="D109" s="8" t="s">
        <v>345</v>
      </c>
      <c r="E109" s="8" t="s">
        <v>346</v>
      </c>
      <c r="F109" s="1" t="s">
        <v>43</v>
      </c>
      <c r="G109" s="9" t="s">
        <v>25</v>
      </c>
      <c r="H109" s="14" t="s">
        <v>374</v>
      </c>
      <c r="J109" s="1">
        <v>0</v>
      </c>
      <c r="K109" s="1"/>
    </row>
    <row r="110" spans="1:11" ht="15">
      <c r="A110" s="4" t="s">
        <v>26</v>
      </c>
      <c r="B110" s="9">
        <v>27</v>
      </c>
      <c r="C110" s="9" t="s">
        <v>57</v>
      </c>
      <c r="D110" s="8" t="s">
        <v>347</v>
      </c>
      <c r="E110" s="8" t="s">
        <v>348</v>
      </c>
      <c r="F110" s="1" t="s">
        <v>45</v>
      </c>
      <c r="G110" s="9" t="s">
        <v>26</v>
      </c>
      <c r="H110" s="14" t="s">
        <v>375</v>
      </c>
      <c r="J110" s="1">
        <v>0</v>
      </c>
      <c r="K110" s="1"/>
    </row>
    <row r="111" spans="1:11" ht="15">
      <c r="A111" s="4" t="s">
        <v>27</v>
      </c>
      <c r="B111" s="9">
        <v>16</v>
      </c>
      <c r="C111" s="9" t="s">
        <v>57</v>
      </c>
      <c r="D111" s="8" t="s">
        <v>349</v>
      </c>
      <c r="E111" s="8" t="s">
        <v>350</v>
      </c>
      <c r="F111" s="1" t="s">
        <v>65</v>
      </c>
      <c r="G111" s="9" t="s">
        <v>27</v>
      </c>
      <c r="H111" s="14" t="s">
        <v>376</v>
      </c>
      <c r="J111" s="1">
        <v>0</v>
      </c>
      <c r="K111" s="1"/>
    </row>
    <row r="112" spans="1:11" ht="15">
      <c r="A112" s="4" t="s">
        <v>28</v>
      </c>
      <c r="B112" s="9">
        <v>10</v>
      </c>
      <c r="C112" s="9" t="s">
        <v>57</v>
      </c>
      <c r="D112" s="8" t="s">
        <v>103</v>
      </c>
      <c r="E112" s="8" t="s">
        <v>351</v>
      </c>
      <c r="F112" s="1" t="s">
        <v>45</v>
      </c>
      <c r="G112" s="9" t="s">
        <v>28</v>
      </c>
      <c r="H112" s="14" t="s">
        <v>377</v>
      </c>
      <c r="J112" s="1">
        <v>0</v>
      </c>
      <c r="K112" s="1"/>
    </row>
    <row r="113" spans="1:10" ht="15">
      <c r="A113" s="4" t="s">
        <v>48</v>
      </c>
      <c r="B113" s="9">
        <v>21</v>
      </c>
      <c r="C113" s="9" t="s">
        <v>57</v>
      </c>
      <c r="D113" s="8" t="s">
        <v>352</v>
      </c>
      <c r="E113" s="8" t="s">
        <v>78</v>
      </c>
      <c r="F113" s="1" t="s">
        <v>61</v>
      </c>
      <c r="G113" s="9" t="s">
        <v>48</v>
      </c>
      <c r="H113" s="10" t="s">
        <v>378</v>
      </c>
      <c r="I113" s="1" t="s">
        <v>406</v>
      </c>
      <c r="J113" s="1">
        <v>0</v>
      </c>
    </row>
    <row r="114" spans="1:11" ht="15">
      <c r="A114" s="8"/>
      <c r="B114" s="8"/>
      <c r="C114" s="9"/>
      <c r="D114" s="8"/>
      <c r="E114" s="8"/>
      <c r="G114" s="13"/>
      <c r="H114" s="14"/>
      <c r="K114" s="1"/>
    </row>
    <row r="115" spans="1:11" ht="15">
      <c r="A115" s="3" t="s">
        <v>66</v>
      </c>
      <c r="B115" s="1"/>
      <c r="C115" s="1"/>
      <c r="D115" s="1"/>
      <c r="E115" s="3" t="s">
        <v>311</v>
      </c>
      <c r="F115" s="1"/>
      <c r="G115" s="1"/>
      <c r="H115" s="3" t="s">
        <v>312</v>
      </c>
      <c r="I115" s="1"/>
      <c r="K115" s="1"/>
    </row>
    <row r="116" spans="1:10" ht="15">
      <c r="A116" s="1"/>
      <c r="B116" s="1"/>
      <c r="C116" s="1"/>
      <c r="D116" s="1"/>
      <c r="E116" s="4"/>
      <c r="F116" s="1"/>
      <c r="G116" s="1"/>
      <c r="H116" s="1"/>
      <c r="J116" s="1" t="s">
        <v>2</v>
      </c>
    </row>
    <row r="117" spans="1:11" ht="15">
      <c r="A117" s="6" t="s">
        <v>3</v>
      </c>
      <c r="B117" s="6" t="s">
        <v>4</v>
      </c>
      <c r="C117" s="6" t="s">
        <v>5</v>
      </c>
      <c r="D117" s="6" t="s">
        <v>161</v>
      </c>
      <c r="E117" s="6" t="s">
        <v>162</v>
      </c>
      <c r="F117" s="6" t="s">
        <v>6</v>
      </c>
      <c r="G117" s="6" t="s">
        <v>7</v>
      </c>
      <c r="H117" s="6" t="s">
        <v>8</v>
      </c>
      <c r="I117" s="6" t="s">
        <v>179</v>
      </c>
      <c r="J117" s="1" t="s">
        <v>9</v>
      </c>
      <c r="K117" s="6" t="s">
        <v>180</v>
      </c>
    </row>
    <row r="118" spans="1:11" ht="15">
      <c r="A118" s="9" t="s">
        <v>56</v>
      </c>
      <c r="B118" s="9">
        <v>115</v>
      </c>
      <c r="C118" s="9" t="s">
        <v>67</v>
      </c>
      <c r="D118" s="8" t="s">
        <v>380</v>
      </c>
      <c r="E118" s="8" t="s">
        <v>381</v>
      </c>
      <c r="F118" s="7" t="s">
        <v>68</v>
      </c>
      <c r="G118" s="9">
        <v>1</v>
      </c>
      <c r="H118" s="10" t="s">
        <v>394</v>
      </c>
      <c r="I118" s="5"/>
      <c r="J118" s="20">
        <v>20</v>
      </c>
      <c r="K118" s="1" t="s">
        <v>404</v>
      </c>
    </row>
    <row r="119" spans="1:11" ht="15">
      <c r="A119" s="9" t="s">
        <v>58</v>
      </c>
      <c r="B119" s="9">
        <v>116</v>
      </c>
      <c r="C119" s="9" t="s">
        <v>67</v>
      </c>
      <c r="D119" s="8" t="s">
        <v>382</v>
      </c>
      <c r="E119" s="8" t="s">
        <v>383</v>
      </c>
      <c r="F119" s="7" t="s">
        <v>10</v>
      </c>
      <c r="G119" s="9">
        <v>2</v>
      </c>
      <c r="H119" s="10" t="s">
        <v>395</v>
      </c>
      <c r="I119" s="1" t="s">
        <v>396</v>
      </c>
      <c r="J119" s="20">
        <v>17</v>
      </c>
      <c r="K119" s="1"/>
    </row>
    <row r="120" spans="1:11" ht="15">
      <c r="A120" s="9" t="s">
        <v>69</v>
      </c>
      <c r="B120" s="9">
        <v>60</v>
      </c>
      <c r="C120" s="9" t="s">
        <v>67</v>
      </c>
      <c r="D120" s="8" t="s">
        <v>384</v>
      </c>
      <c r="E120" s="8" t="s">
        <v>385</v>
      </c>
      <c r="F120" s="7" t="s">
        <v>15</v>
      </c>
      <c r="G120" s="9">
        <v>3</v>
      </c>
      <c r="H120" s="10" t="s">
        <v>397</v>
      </c>
      <c r="I120" s="1" t="s">
        <v>398</v>
      </c>
      <c r="J120" s="20">
        <v>15</v>
      </c>
      <c r="K120" s="1"/>
    </row>
    <row r="121" spans="1:11" ht="15">
      <c r="A121" s="9" t="s">
        <v>31</v>
      </c>
      <c r="B121" s="9">
        <v>58</v>
      </c>
      <c r="C121" s="9" t="s">
        <v>67</v>
      </c>
      <c r="D121" s="8" t="s">
        <v>386</v>
      </c>
      <c r="E121" s="8" t="s">
        <v>387</v>
      </c>
      <c r="F121" s="7" t="s">
        <v>10</v>
      </c>
      <c r="G121" s="9">
        <v>4</v>
      </c>
      <c r="H121" s="10" t="s">
        <v>399</v>
      </c>
      <c r="I121" s="1" t="s">
        <v>185</v>
      </c>
      <c r="J121" s="20">
        <v>13</v>
      </c>
      <c r="K121" s="1"/>
    </row>
    <row r="122" spans="1:11" ht="15">
      <c r="A122" s="9" t="s">
        <v>32</v>
      </c>
      <c r="B122" s="4">
        <v>117</v>
      </c>
      <c r="C122" s="9" t="s">
        <v>67</v>
      </c>
      <c r="D122" s="1" t="s">
        <v>388</v>
      </c>
      <c r="E122" s="1" t="s">
        <v>389</v>
      </c>
      <c r="F122" s="2" t="s">
        <v>15</v>
      </c>
      <c r="G122" s="4">
        <v>5</v>
      </c>
      <c r="H122" s="10" t="s">
        <v>400</v>
      </c>
      <c r="I122" s="1" t="s">
        <v>401</v>
      </c>
      <c r="J122" s="20">
        <v>12</v>
      </c>
      <c r="K122" s="1"/>
    </row>
    <row r="123" spans="1:11" ht="15">
      <c r="A123" s="9" t="s">
        <v>33</v>
      </c>
      <c r="B123" s="9">
        <v>118</v>
      </c>
      <c r="C123" s="9" t="s">
        <v>67</v>
      </c>
      <c r="D123" s="8" t="s">
        <v>390</v>
      </c>
      <c r="E123" s="8" t="s">
        <v>391</v>
      </c>
      <c r="F123" s="7" t="s">
        <v>15</v>
      </c>
      <c r="G123" s="9">
        <v>6</v>
      </c>
      <c r="H123" s="10" t="s">
        <v>402</v>
      </c>
      <c r="I123" s="1" t="s">
        <v>405</v>
      </c>
      <c r="J123" s="20">
        <v>11</v>
      </c>
      <c r="K123" s="1"/>
    </row>
    <row r="124" spans="1:11" ht="15">
      <c r="A124" s="9" t="s">
        <v>34</v>
      </c>
      <c r="B124" s="4">
        <v>59</v>
      </c>
      <c r="C124" s="9" t="s">
        <v>67</v>
      </c>
      <c r="D124" s="1" t="s">
        <v>392</v>
      </c>
      <c r="E124" s="1" t="s">
        <v>393</v>
      </c>
      <c r="F124" s="2" t="s">
        <v>47</v>
      </c>
      <c r="G124" s="9">
        <v>7</v>
      </c>
      <c r="H124" s="14" t="s">
        <v>403</v>
      </c>
      <c r="I124" s="1" t="s">
        <v>405</v>
      </c>
      <c r="J124" s="20">
        <v>10</v>
      </c>
      <c r="K12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 Centrs</dc:creator>
  <cp:keywords/>
  <dc:description/>
  <cp:lastModifiedBy>Windows User</cp:lastModifiedBy>
  <dcterms:created xsi:type="dcterms:W3CDTF">2018-06-20T09:05:24Z</dcterms:created>
  <dcterms:modified xsi:type="dcterms:W3CDTF">2018-07-16T06:45:09Z</dcterms:modified>
  <cp:category/>
  <cp:version/>
  <cp:contentType/>
  <cp:contentStatus/>
</cp:coreProperties>
</file>