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TT starta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<sst xmlns="http://schemas.openxmlformats.org/spreadsheetml/2006/main" count="253" uniqueCount="191">
  <si>
    <t>Roberts</t>
  </si>
  <si>
    <t>Ļaudanskis</t>
  </si>
  <si>
    <t>RRS Dzirciems</t>
  </si>
  <si>
    <t>Kristians Markuss</t>
  </si>
  <si>
    <t>Gunne</t>
  </si>
  <si>
    <t>Ķekavas NSS</t>
  </si>
  <si>
    <t>Jānis</t>
  </si>
  <si>
    <t>Priedoliņš</t>
  </si>
  <si>
    <t>Kuldīgas NSS/MSĢ</t>
  </si>
  <si>
    <t>Gusts</t>
  </si>
  <si>
    <t>Lapiņš</t>
  </si>
  <si>
    <t>Rūdolfs</t>
  </si>
  <si>
    <t>Dunauskis</t>
  </si>
  <si>
    <t>Dobeles sporta skola</t>
  </si>
  <si>
    <t>Ģirts</t>
  </si>
  <si>
    <t>Harkins</t>
  </si>
  <si>
    <t>MSĢ/Smiltenes BJSS Velolifestyle.lv</t>
  </si>
  <si>
    <t>Dāvis</t>
  </si>
  <si>
    <t>Gludavs</t>
  </si>
  <si>
    <t>MSĢ/RK Liepāja</t>
  </si>
  <si>
    <t>Zujevs</t>
  </si>
  <si>
    <t>RRS S/B Dzirciems</t>
  </si>
  <si>
    <t>Markuss</t>
  </si>
  <si>
    <t>Ņukšs</t>
  </si>
  <si>
    <t>Kārlis</t>
  </si>
  <si>
    <t>Ancāns</t>
  </si>
  <si>
    <t>Krišjānis Justs</t>
  </si>
  <si>
    <t>Ratnieks</t>
  </si>
  <si>
    <t>Kristers</t>
  </si>
  <si>
    <t>Meijers</t>
  </si>
  <si>
    <t>RRS BELO Cycling Project</t>
  </si>
  <si>
    <t>Kristofers</t>
  </si>
  <si>
    <t>Čerņavskis</t>
  </si>
  <si>
    <t>RRS Alfa</t>
  </si>
  <si>
    <t>Riks</t>
  </si>
  <si>
    <t>Sipovičs</t>
  </si>
  <si>
    <t>RRS Purvciems</t>
  </si>
  <si>
    <t>Rainers</t>
  </si>
  <si>
    <t>Kitajevs</t>
  </si>
  <si>
    <t>RRS/Vecmīlgrāvis</t>
  </si>
  <si>
    <t>Lavrs</t>
  </si>
  <si>
    <t>Dominiks</t>
  </si>
  <si>
    <t>Timšans</t>
  </si>
  <si>
    <t>MSĢ/RRS Belo CP</t>
  </si>
  <si>
    <t>Uģis</t>
  </si>
  <si>
    <t>Veidemanis</t>
  </si>
  <si>
    <t>Upenieks</t>
  </si>
  <si>
    <t>Ķekavas NSS/MSĢ</t>
  </si>
  <si>
    <t>Logins</t>
  </si>
  <si>
    <t>Toms</t>
  </si>
  <si>
    <t>Vazdiķis</t>
  </si>
  <si>
    <t>Skrubis</t>
  </si>
  <si>
    <t>Kuldīgas NSS</t>
  </si>
  <si>
    <t>Klāvs</t>
  </si>
  <si>
    <t>Sīmanis</t>
  </si>
  <si>
    <t>Dobeles sporta skola/MSĢ</t>
  </si>
  <si>
    <t>Rihards</t>
  </si>
  <si>
    <t>Reinfelds</t>
  </si>
  <si>
    <t>MSĢ/Ķekavas NSS</t>
  </si>
  <si>
    <t>Leiskins</t>
  </si>
  <si>
    <t>Arnolds</t>
  </si>
  <si>
    <t>Zariņš</t>
  </si>
  <si>
    <t>Rodrigo</t>
  </si>
  <si>
    <t>Beļajevs</t>
  </si>
  <si>
    <t>Rinalds</t>
  </si>
  <si>
    <t>Mekšs</t>
  </si>
  <si>
    <t>Pučko</t>
  </si>
  <si>
    <t>Reilijs Emils</t>
  </si>
  <si>
    <t>Zalitis</t>
  </si>
  <si>
    <t>Mikus Rūdolfs</t>
  </si>
  <si>
    <t>Stelps</t>
  </si>
  <si>
    <t>Zīvarts</t>
  </si>
  <si>
    <t>Tomass Roberts</t>
  </si>
  <si>
    <t>Ozoliņš</t>
  </si>
  <si>
    <t>Gvido</t>
  </si>
  <si>
    <t>Kokle</t>
  </si>
  <si>
    <t>Rauls</t>
  </si>
  <si>
    <t>Gūtmanis</t>
  </si>
  <si>
    <t>Klismets</t>
  </si>
  <si>
    <t>MSĢ/RRS Grīva</t>
  </si>
  <si>
    <t>Kaspars</t>
  </si>
  <si>
    <t>Ilsjānis</t>
  </si>
  <si>
    <t>Dobeles dzirnavnieks/FeelFree/Kuldīgas NSS</t>
  </si>
  <si>
    <t>Lāsma Elza</t>
  </si>
  <si>
    <t>Vaivode</t>
  </si>
  <si>
    <t>Kristaps</t>
  </si>
  <si>
    <t>Malnačs</t>
  </si>
  <si>
    <t>Čukurs</t>
  </si>
  <si>
    <t>Kārlis Valters</t>
  </si>
  <si>
    <t>Grundulis</t>
  </si>
  <si>
    <t>Ritvars</t>
  </si>
  <si>
    <t>Šalme</t>
  </si>
  <si>
    <t>Kitija</t>
  </si>
  <si>
    <t>Siltumēna</t>
  </si>
  <si>
    <t>Evelīna</t>
  </si>
  <si>
    <t>Ermane-Marčenko</t>
  </si>
  <si>
    <t>ZZK/ Dobeles sporta skola</t>
  </si>
  <si>
    <t>Artūrs</t>
  </si>
  <si>
    <t>Erdmanis</t>
  </si>
  <si>
    <t>Oļegs</t>
  </si>
  <si>
    <t>Lukašaņecs</t>
  </si>
  <si>
    <t>Rebeka</t>
  </si>
  <si>
    <t>Andžāne</t>
  </si>
  <si>
    <t>Renāts</t>
  </si>
  <si>
    <t>Štāls</t>
  </si>
  <si>
    <t>Ralfs</t>
  </si>
  <si>
    <t>Šuba</t>
  </si>
  <si>
    <t>Anastasija</t>
  </si>
  <si>
    <t>Golovčinska</t>
  </si>
  <si>
    <t>Mārtiņš</t>
  </si>
  <si>
    <t>Maslovs</t>
  </si>
  <si>
    <t>Eva Elīza</t>
  </si>
  <si>
    <t>Leikarte</t>
  </si>
  <si>
    <t>VeloLifestyle/SmiltenesBJSS</t>
  </si>
  <si>
    <t>Svens Alberts</t>
  </si>
  <si>
    <t>Sīlis</t>
  </si>
  <si>
    <t>Andersons</t>
  </si>
  <si>
    <t>Bruno Mārtiņš</t>
  </si>
  <si>
    <t>Binovskis</t>
  </si>
  <si>
    <t>Renāte</t>
  </si>
  <si>
    <t>Rodionova</t>
  </si>
  <si>
    <t>Carnikavas sporta centrs</t>
  </si>
  <si>
    <t>Mareks</t>
  </si>
  <si>
    <t>Balodis</t>
  </si>
  <si>
    <t>ZZK</t>
  </si>
  <si>
    <t>Agris</t>
  </si>
  <si>
    <t>Vindecs</t>
  </si>
  <si>
    <t>Jirgens</t>
  </si>
  <si>
    <t>Dobeles dzirnavnieks/Feel Free</t>
  </si>
  <si>
    <t>Šēlis</t>
  </si>
  <si>
    <t>Dobeles dzirnavnieks/FeelFree/Dobeles SS</t>
  </si>
  <si>
    <t>Alekss</t>
  </si>
  <si>
    <t>Krasts</t>
  </si>
  <si>
    <t>Dobeles dzirnavnieks/FeelFree/RRS</t>
  </si>
  <si>
    <t>Oskars</t>
  </si>
  <si>
    <t>Dankbārs</t>
  </si>
  <si>
    <t>Dobeles dzirnavnieks/FeelFree</t>
  </si>
  <si>
    <t>Jirgensons</t>
  </si>
  <si>
    <t>BJC Daugmale</t>
  </si>
  <si>
    <t>Andris</t>
  </si>
  <si>
    <t>Vosekalns</t>
  </si>
  <si>
    <t>EVELO TEAM</t>
  </si>
  <si>
    <t>Māris</t>
  </si>
  <si>
    <t>Bogdanovičs</t>
  </si>
  <si>
    <t>Amore&amp;Vita - Prodir</t>
  </si>
  <si>
    <t>Reinis</t>
  </si>
  <si>
    <t>Andrijanovs</t>
  </si>
  <si>
    <t>Viesturs</t>
  </si>
  <si>
    <t>Lukševics</t>
  </si>
  <si>
    <t>Amore&amp;Vita-Prodir</t>
  </si>
  <si>
    <t>Vitalijs</t>
  </si>
  <si>
    <t>Kornilovs</t>
  </si>
  <si>
    <t>Sandis</t>
  </si>
  <si>
    <t>Āķis</t>
  </si>
  <si>
    <t>Gints</t>
  </si>
  <si>
    <t>Bukovskis</t>
  </si>
  <si>
    <t>Tet</t>
  </si>
  <si>
    <t>Sporta klubs WENDI</t>
  </si>
  <si>
    <t>LATVIJAS RITEŅBRAUKŠANAS FEDERĀCIJA</t>
  </si>
  <si>
    <t>LATVIJAS ČEMPIONĀTS INDIVIDUĀLAJĀ BRAUCIENĀ</t>
  </si>
  <si>
    <t>NPK</t>
  </si>
  <si>
    <t>DALĪBNIEKA NUMURS</t>
  </si>
  <si>
    <t>VĀRDS</t>
  </si>
  <si>
    <t>UZVĀRDS</t>
  </si>
  <si>
    <t>KOMANDA</t>
  </si>
  <si>
    <t>15 km</t>
  </si>
  <si>
    <t>Smiltene 12.09.2020.</t>
  </si>
  <si>
    <t>Normunds</t>
  </si>
  <si>
    <t>Zviedris</t>
  </si>
  <si>
    <t xml:space="preserve">20 km </t>
  </si>
  <si>
    <t>Rezultāts</t>
  </si>
  <si>
    <t>LAIKS</t>
  </si>
  <si>
    <t>STUNDAS</t>
  </si>
  <si>
    <t>MINUTES</t>
  </si>
  <si>
    <t>SEKUNDES</t>
  </si>
  <si>
    <t>KM</t>
  </si>
  <si>
    <t>REZULTĀTI</t>
  </si>
  <si>
    <t>Miks Ulrihs</t>
  </si>
  <si>
    <t>Vīnerts</t>
  </si>
  <si>
    <t>nestartēja</t>
  </si>
  <si>
    <t>MSĢ/RRS Vecmilgrāvis</t>
  </si>
  <si>
    <t>Uzvarētāja vidējais ātrums 42,5 km/h</t>
  </si>
  <si>
    <t>Uzvarētāja vidējais ātrums 38,4 km/h</t>
  </si>
  <si>
    <t>Uzvarētāja vidējais ātrums 45 km/h</t>
  </si>
  <si>
    <t>Uzvarētāja vidējais ātrums 45,5 km/h</t>
  </si>
  <si>
    <t>Uzvarētāja vidējais ātrums  48 km/h</t>
  </si>
  <si>
    <t>INDIVIDUĀLAIS BRAUCIENS</t>
  </si>
  <si>
    <t>JUNIORES</t>
  </si>
  <si>
    <t>JUNIORI</t>
  </si>
  <si>
    <t>U-23</t>
  </si>
  <si>
    <t>ELITE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</si>
</sst>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  <numFmt numFmtId="175" formatCode="[$-F400]h:mm:ss\ AM/PM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B050"/>
      <name val="Arial"/>
      <family val="2"/>
    </font>
    <font>
      <sz val="14"/>
      <color rgb="FFFF0000"/>
      <name val="Arial"/>
      <family val="2"/>
    </font>
    <font>
      <b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55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10" xfId="55" applyFont="1" applyFill="1" applyBorder="1" applyAlignment="1">
      <alignment horizontal="right" wrapText="1"/>
      <protection/>
    </xf>
    <xf numFmtId="0" fontId="8" fillId="0" borderId="10" xfId="55" applyFont="1" applyFill="1" applyBorder="1" applyAlignment="1">
      <alignment wrapText="1"/>
      <protection/>
    </xf>
    <xf numFmtId="0" fontId="7" fillId="0" borderId="0" xfId="0" applyFont="1" applyAlignment="1">
      <alignment horizontal="right"/>
    </xf>
    <xf numFmtId="0" fontId="9" fillId="0" borderId="10" xfId="55" applyFont="1" applyFill="1" applyBorder="1" applyAlignment="1">
      <alignment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5" fontId="4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right"/>
    </xf>
    <xf numFmtId="0" fontId="6" fillId="0" borderId="10" xfId="55" applyFont="1" applyBorder="1" applyAlignment="1">
      <alignment wrapText="1"/>
      <protection/>
    </xf>
    <xf numFmtId="0" fontId="8" fillId="0" borderId="10" xfId="55" applyFont="1" applyBorder="1" applyAlignment="1">
      <alignment horizontal="right" wrapText="1"/>
      <protection/>
    </xf>
    <xf numFmtId="0" fontId="8" fillId="0" borderId="10" xfId="55" applyFont="1" applyBorder="1" applyAlignment="1">
      <alignment wrapText="1"/>
      <protection/>
    </xf>
    <xf numFmtId="0" fontId="6" fillId="0" borderId="11" xfId="55" applyFont="1" applyBorder="1" applyAlignment="1">
      <alignment wrapText="1"/>
      <protection/>
    </xf>
    <xf numFmtId="0" fontId="8" fillId="0" borderId="11" xfId="55" applyFont="1" applyBorder="1" applyAlignment="1">
      <alignment horizontal="right" wrapText="1"/>
      <protection/>
    </xf>
    <xf numFmtId="0" fontId="8" fillId="0" borderId="11" xfId="55" applyFont="1" applyBorder="1" applyAlignment="1">
      <alignment wrapText="1"/>
      <protection/>
    </xf>
    <xf numFmtId="0" fontId="6" fillId="0" borderId="12" xfId="55" applyFont="1" applyBorder="1" applyAlignment="1">
      <alignment wrapText="1"/>
      <protection/>
    </xf>
    <xf numFmtId="0" fontId="8" fillId="0" borderId="12" xfId="55" applyFont="1" applyBorder="1" applyAlignment="1">
      <alignment horizontal="right" wrapText="1"/>
      <protection/>
    </xf>
    <xf numFmtId="0" fontId="8" fillId="0" borderId="12" xfId="55" applyFont="1" applyBorder="1" applyAlignment="1">
      <alignment wrapText="1"/>
      <protection/>
    </xf>
    <xf numFmtId="0" fontId="3" fillId="0" borderId="0" xfId="0" applyFont="1" applyAlignment="1">
      <alignment horizontal="center"/>
    </xf>
    <xf numFmtId="175" fontId="7" fillId="0" borderId="0" xfId="0" applyNumberFormat="1" applyFont="1" applyAlignment="1">
      <alignment horizontal="right"/>
    </xf>
    <xf numFmtId="175" fontId="6" fillId="0" borderId="0" xfId="55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6" fillId="0" borderId="13" xfId="55" applyFont="1" applyBorder="1" applyAlignment="1">
      <alignment wrapText="1"/>
      <protection/>
    </xf>
    <xf numFmtId="0" fontId="8" fillId="0" borderId="13" xfId="55" applyFont="1" applyBorder="1" applyAlignment="1">
      <alignment horizontal="right" wrapText="1"/>
      <protection/>
    </xf>
    <xf numFmtId="0" fontId="8" fillId="0" borderId="13" xfId="55" applyFont="1" applyBorder="1" applyAlignment="1">
      <alignment wrapText="1"/>
      <protection/>
    </xf>
    <xf numFmtId="0" fontId="6" fillId="0" borderId="0" xfId="55" applyFont="1" applyBorder="1" applyAlignment="1">
      <alignment wrapText="1"/>
      <protection/>
    </xf>
    <xf numFmtId="0" fontId="8" fillId="0" borderId="0" xfId="55" applyFont="1" applyBorder="1" applyAlignment="1">
      <alignment horizontal="right" wrapText="1"/>
      <protection/>
    </xf>
    <xf numFmtId="0" fontId="8" fillId="0" borderId="0" xfId="55" applyFont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120" zoomScaleNormal="120" zoomScalePageLayoutView="0" workbookViewId="0" topLeftCell="A48">
      <selection activeCell="K57" sqref="K57"/>
    </sheetView>
  </sheetViews>
  <sheetFormatPr defaultColWidth="8.8515625" defaultRowHeight="13.5" customHeight="1"/>
  <cols>
    <col min="1" max="1" width="4.7109375" style="1" customWidth="1"/>
    <col min="2" max="2" width="6.28125" style="1" customWidth="1"/>
    <col min="3" max="3" width="16.140625" style="1" bestFit="1" customWidth="1"/>
    <col min="4" max="4" width="16.28125" style="1" bestFit="1" customWidth="1"/>
    <col min="5" max="5" width="3.421875" style="5" customWidth="1"/>
    <col min="6" max="6" width="25.28125" style="5" customWidth="1"/>
    <col min="7" max="7" width="13.140625" style="15" customWidth="1"/>
    <col min="8" max="9" width="8.8515625" style="1" customWidth="1"/>
    <col min="10" max="16384" width="8.8515625" style="1" customWidth="1"/>
  </cols>
  <sheetData>
    <row r="1" spans="1:7" ht="14.25" customHeight="1">
      <c r="A1" s="35" t="s">
        <v>158</v>
      </c>
      <c r="B1" s="35"/>
      <c r="C1" s="35"/>
      <c r="D1" s="35"/>
      <c r="E1" s="35"/>
      <c r="F1" s="35"/>
      <c r="G1" s="35"/>
    </row>
    <row r="2" spans="1:7" ht="14.25" customHeight="1">
      <c r="A2" s="35" t="s">
        <v>159</v>
      </c>
      <c r="B2" s="35"/>
      <c r="C2" s="35"/>
      <c r="D2" s="35"/>
      <c r="E2" s="35"/>
      <c r="F2" s="35"/>
      <c r="G2" s="35"/>
    </row>
    <row r="3" ht="14.25" customHeight="1">
      <c r="C3" s="2"/>
    </row>
    <row r="4" spans="1:6" ht="14.25" customHeight="1">
      <c r="A4" s="1" t="s">
        <v>166</v>
      </c>
      <c r="C4" s="2"/>
      <c r="F4" s="9"/>
    </row>
    <row r="5" spans="2:7" ht="14.25" customHeight="1">
      <c r="B5" s="35" t="s">
        <v>176</v>
      </c>
      <c r="C5" s="35"/>
      <c r="D5" s="35"/>
      <c r="E5" s="35"/>
      <c r="F5" s="35"/>
      <c r="G5" s="35"/>
    </row>
    <row r="6" spans="1:7" ht="14.25" customHeight="1">
      <c r="A6" s="35" t="s">
        <v>186</v>
      </c>
      <c r="B6" s="35"/>
      <c r="C6" s="35"/>
      <c r="D6" s="35"/>
      <c r="E6" s="35"/>
      <c r="F6" s="35"/>
      <c r="G6" s="35"/>
    </row>
    <row r="7" spans="1:7" s="3" customFormat="1" ht="24">
      <c r="A7" s="3" t="s">
        <v>160</v>
      </c>
      <c r="B7" s="3" t="s">
        <v>161</v>
      </c>
      <c r="C7" s="3" t="s">
        <v>162</v>
      </c>
      <c r="D7" s="3" t="s">
        <v>163</v>
      </c>
      <c r="E7" s="6"/>
      <c r="F7" s="6" t="s">
        <v>164</v>
      </c>
      <c r="G7" s="14" t="s">
        <v>170</v>
      </c>
    </row>
    <row r="8" spans="2:7" ht="15.75">
      <c r="B8" s="36" t="s">
        <v>165</v>
      </c>
      <c r="C8" s="36"/>
      <c r="D8" s="36"/>
      <c r="G8" s="26" t="s">
        <v>181</v>
      </c>
    </row>
    <row r="9" spans="1:7" ht="13.5" customHeight="1">
      <c r="A9" s="2">
        <v>1</v>
      </c>
      <c r="B9" s="2">
        <v>34</v>
      </c>
      <c r="C9" s="16" t="s">
        <v>60</v>
      </c>
      <c r="D9" s="16" t="s">
        <v>61</v>
      </c>
      <c r="E9" s="17">
        <v>2004</v>
      </c>
      <c r="F9" s="18" t="s">
        <v>157</v>
      </c>
      <c r="G9" s="27">
        <v>0.014699074074074083</v>
      </c>
    </row>
    <row r="10" spans="1:7" ht="13.5" customHeight="1">
      <c r="A10" s="2">
        <v>2</v>
      </c>
      <c r="B10" s="2">
        <v>20</v>
      </c>
      <c r="C10" s="16" t="s">
        <v>56</v>
      </c>
      <c r="D10" s="16" t="s">
        <v>57</v>
      </c>
      <c r="E10" s="17">
        <v>2004</v>
      </c>
      <c r="F10" s="18" t="s">
        <v>58</v>
      </c>
      <c r="G10" s="27">
        <v>0.014768518518518606</v>
      </c>
    </row>
    <row r="11" spans="1:7" ht="13.5" customHeight="1">
      <c r="A11" s="2">
        <v>3</v>
      </c>
      <c r="B11" s="2">
        <v>21</v>
      </c>
      <c r="C11" s="16" t="s">
        <v>0</v>
      </c>
      <c r="D11" s="16" t="s">
        <v>66</v>
      </c>
      <c r="E11" s="17">
        <v>2004</v>
      </c>
      <c r="F11" s="18" t="s">
        <v>33</v>
      </c>
      <c r="G11" s="27">
        <v>0.015659722222222255</v>
      </c>
    </row>
    <row r="12" spans="1:7" ht="13.5" customHeight="1">
      <c r="A12" s="2">
        <v>4</v>
      </c>
      <c r="B12" s="2">
        <v>25</v>
      </c>
      <c r="C12" s="16" t="s">
        <v>17</v>
      </c>
      <c r="D12" s="16" t="s">
        <v>18</v>
      </c>
      <c r="E12" s="17">
        <v>2005</v>
      </c>
      <c r="F12" s="18" t="s">
        <v>19</v>
      </c>
      <c r="G12" s="27">
        <v>0.01572916666666668</v>
      </c>
    </row>
    <row r="13" spans="1:7" ht="13.5" customHeight="1">
      <c r="A13" s="2">
        <v>5</v>
      </c>
      <c r="B13" s="2">
        <v>7</v>
      </c>
      <c r="C13" s="16" t="s">
        <v>34</v>
      </c>
      <c r="D13" s="16" t="s">
        <v>35</v>
      </c>
      <c r="E13" s="17">
        <v>2005</v>
      </c>
      <c r="F13" s="18" t="s">
        <v>36</v>
      </c>
      <c r="G13" s="27">
        <v>0.015844907407407408</v>
      </c>
    </row>
    <row r="14" spans="1:7" ht="13.5" customHeight="1">
      <c r="A14" s="2">
        <v>6</v>
      </c>
      <c r="B14" s="2">
        <v>10</v>
      </c>
      <c r="C14" s="16" t="s">
        <v>53</v>
      </c>
      <c r="D14" s="16" t="s">
        <v>54</v>
      </c>
      <c r="E14" s="17">
        <v>2004</v>
      </c>
      <c r="F14" s="18" t="s">
        <v>55</v>
      </c>
      <c r="G14" s="27">
        <v>0.015937500000000004</v>
      </c>
    </row>
    <row r="15" spans="1:7" ht="13.5" customHeight="1">
      <c r="A15" s="2">
        <v>7</v>
      </c>
      <c r="B15" s="2">
        <v>22</v>
      </c>
      <c r="C15" s="16" t="s">
        <v>17</v>
      </c>
      <c r="D15" s="16" t="s">
        <v>71</v>
      </c>
      <c r="E15" s="17">
        <v>2004</v>
      </c>
      <c r="F15" s="18" t="s">
        <v>30</v>
      </c>
      <c r="G15" s="27">
        <v>0.015949074074074154</v>
      </c>
    </row>
    <row r="16" spans="1:7" ht="13.5" customHeight="1">
      <c r="A16" s="2">
        <v>8</v>
      </c>
      <c r="B16" s="2">
        <v>32</v>
      </c>
      <c r="C16" s="16" t="s">
        <v>62</v>
      </c>
      <c r="D16" s="16" t="s">
        <v>63</v>
      </c>
      <c r="E16" s="17">
        <v>2004</v>
      </c>
      <c r="F16" s="18" t="s">
        <v>2</v>
      </c>
      <c r="G16" s="27">
        <v>0.016030092592592617</v>
      </c>
    </row>
    <row r="17" spans="1:7" ht="13.5" customHeight="1">
      <c r="A17" s="2">
        <v>9</v>
      </c>
      <c r="B17" s="2">
        <v>16</v>
      </c>
      <c r="C17" s="16" t="s">
        <v>40</v>
      </c>
      <c r="D17" s="16" t="s">
        <v>35</v>
      </c>
      <c r="E17" s="17">
        <v>2005</v>
      </c>
      <c r="F17" s="18" t="s">
        <v>36</v>
      </c>
      <c r="G17" s="27">
        <v>0.016157407407407415</v>
      </c>
    </row>
    <row r="18" spans="1:7" ht="13.5" customHeight="1">
      <c r="A18" s="2">
        <v>10</v>
      </c>
      <c r="B18" s="2">
        <v>30</v>
      </c>
      <c r="C18" s="16" t="s">
        <v>41</v>
      </c>
      <c r="D18" s="16" t="s">
        <v>42</v>
      </c>
      <c r="E18" s="17">
        <v>2004</v>
      </c>
      <c r="F18" s="18" t="s">
        <v>43</v>
      </c>
      <c r="G18" s="27">
        <v>0.01620370370370374</v>
      </c>
    </row>
    <row r="19" spans="1:7" ht="13.5" customHeight="1">
      <c r="A19" s="2">
        <v>11</v>
      </c>
      <c r="B19" s="2">
        <v>3</v>
      </c>
      <c r="C19" s="16" t="s">
        <v>3</v>
      </c>
      <c r="D19" s="16" t="s">
        <v>4</v>
      </c>
      <c r="E19" s="17">
        <v>2005</v>
      </c>
      <c r="F19" s="18" t="s">
        <v>5</v>
      </c>
      <c r="G19" s="27">
        <v>0.016342592592592596</v>
      </c>
    </row>
    <row r="20" spans="1:7" ht="13.5" customHeight="1">
      <c r="A20" s="2">
        <v>12</v>
      </c>
      <c r="B20" s="2">
        <v>19</v>
      </c>
      <c r="C20" s="16" t="s">
        <v>9</v>
      </c>
      <c r="D20" s="16" t="s">
        <v>10</v>
      </c>
      <c r="E20" s="17">
        <v>2005</v>
      </c>
      <c r="F20" s="18" t="s">
        <v>8</v>
      </c>
      <c r="G20" s="27">
        <v>0.016342592592592638</v>
      </c>
    </row>
    <row r="21" spans="1:7" ht="13.5" customHeight="1">
      <c r="A21" s="2">
        <v>13</v>
      </c>
      <c r="B21" s="2">
        <v>12</v>
      </c>
      <c r="C21" s="16" t="s">
        <v>17</v>
      </c>
      <c r="D21" s="16" t="s">
        <v>46</v>
      </c>
      <c r="E21" s="17">
        <v>2004</v>
      </c>
      <c r="F21" s="18" t="s">
        <v>47</v>
      </c>
      <c r="G21" s="27">
        <v>0.016388888888888897</v>
      </c>
    </row>
    <row r="22" spans="1:7" ht="13.5" customHeight="1">
      <c r="A22" s="2">
        <v>14</v>
      </c>
      <c r="B22" s="2">
        <v>31</v>
      </c>
      <c r="C22" s="16" t="s">
        <v>69</v>
      </c>
      <c r="D22" s="16" t="s">
        <v>70</v>
      </c>
      <c r="E22" s="17">
        <v>2004</v>
      </c>
      <c r="F22" s="18" t="s">
        <v>33</v>
      </c>
      <c r="G22" s="27">
        <v>0.016516203703703776</v>
      </c>
    </row>
    <row r="23" spans="1:7" ht="13.5" customHeight="1">
      <c r="A23" s="2">
        <v>15</v>
      </c>
      <c r="B23" s="2">
        <v>2</v>
      </c>
      <c r="C23" s="16" t="s">
        <v>28</v>
      </c>
      <c r="D23" s="16" t="s">
        <v>51</v>
      </c>
      <c r="E23" s="17">
        <v>2004</v>
      </c>
      <c r="F23" s="18" t="s">
        <v>52</v>
      </c>
      <c r="G23" s="27">
        <v>0.016655092592592596</v>
      </c>
    </row>
    <row r="24" spans="1:7" ht="13.5" customHeight="1">
      <c r="A24" s="2">
        <v>16</v>
      </c>
      <c r="B24" s="2">
        <v>6</v>
      </c>
      <c r="C24" s="16" t="s">
        <v>0</v>
      </c>
      <c r="D24" s="16" t="s">
        <v>1</v>
      </c>
      <c r="E24" s="17">
        <v>2005</v>
      </c>
      <c r="F24" s="18" t="s">
        <v>2</v>
      </c>
      <c r="G24" s="27">
        <v>0.016747685185185192</v>
      </c>
    </row>
    <row r="25" spans="1:7" ht="13.5" customHeight="1">
      <c r="A25" s="2">
        <v>17</v>
      </c>
      <c r="B25" s="2">
        <v>26</v>
      </c>
      <c r="C25" s="16" t="s">
        <v>14</v>
      </c>
      <c r="D25" s="16" t="s">
        <v>15</v>
      </c>
      <c r="E25" s="17">
        <v>2005</v>
      </c>
      <c r="F25" s="18" t="s">
        <v>16</v>
      </c>
      <c r="G25" s="27">
        <v>0.017268518518518572</v>
      </c>
    </row>
    <row r="26" spans="1:7" ht="13.5" customHeight="1">
      <c r="A26" s="2">
        <v>18</v>
      </c>
      <c r="B26" s="2">
        <v>13</v>
      </c>
      <c r="C26" s="16" t="s">
        <v>64</v>
      </c>
      <c r="D26" s="16" t="s">
        <v>65</v>
      </c>
      <c r="E26" s="17">
        <v>2004</v>
      </c>
      <c r="F26" s="18" t="s">
        <v>33</v>
      </c>
      <c r="G26" s="27">
        <v>0.017372685185185192</v>
      </c>
    </row>
    <row r="27" spans="1:7" ht="13.5" customHeight="1">
      <c r="A27" s="2">
        <v>19</v>
      </c>
      <c r="B27" s="2">
        <v>27</v>
      </c>
      <c r="C27" s="16" t="s">
        <v>67</v>
      </c>
      <c r="D27" s="16" t="s">
        <v>68</v>
      </c>
      <c r="E27" s="17">
        <v>2004</v>
      </c>
      <c r="F27" s="18" t="s">
        <v>33</v>
      </c>
      <c r="G27" s="27">
        <v>0.017557870370370373</v>
      </c>
    </row>
    <row r="28" spans="1:7" ht="13.5" customHeight="1">
      <c r="A28" s="2">
        <v>20</v>
      </c>
      <c r="B28" s="2">
        <v>29</v>
      </c>
      <c r="C28" s="16" t="s">
        <v>44</v>
      </c>
      <c r="D28" s="16" t="s">
        <v>45</v>
      </c>
      <c r="E28" s="17">
        <v>2004</v>
      </c>
      <c r="F28" s="18" t="s">
        <v>180</v>
      </c>
      <c r="G28" s="27">
        <v>0.01761574074074083</v>
      </c>
    </row>
    <row r="29" spans="1:7" ht="13.5" customHeight="1">
      <c r="A29" s="2">
        <v>21</v>
      </c>
      <c r="B29" s="2">
        <v>1</v>
      </c>
      <c r="C29" s="16" t="s">
        <v>11</v>
      </c>
      <c r="D29" s="16" t="s">
        <v>12</v>
      </c>
      <c r="E29" s="17">
        <v>2005</v>
      </c>
      <c r="F29" s="18" t="s">
        <v>13</v>
      </c>
      <c r="G29" s="27">
        <v>0.01767361111111111</v>
      </c>
    </row>
    <row r="30" spans="1:7" ht="13.5" customHeight="1">
      <c r="A30" s="2">
        <v>22</v>
      </c>
      <c r="B30" s="2">
        <v>11</v>
      </c>
      <c r="C30" s="16" t="s">
        <v>6</v>
      </c>
      <c r="D30" s="16" t="s">
        <v>7</v>
      </c>
      <c r="E30" s="17">
        <v>2005</v>
      </c>
      <c r="F30" s="18" t="s">
        <v>8</v>
      </c>
      <c r="G30" s="27">
        <v>0.01770833333333334</v>
      </c>
    </row>
    <row r="31" spans="1:7" ht="13.5" customHeight="1">
      <c r="A31" s="2">
        <v>23</v>
      </c>
      <c r="B31" s="2">
        <v>28</v>
      </c>
      <c r="C31" s="16" t="s">
        <v>26</v>
      </c>
      <c r="D31" s="16" t="s">
        <v>27</v>
      </c>
      <c r="E31" s="17">
        <v>2005</v>
      </c>
      <c r="F31" s="18" t="s">
        <v>2</v>
      </c>
      <c r="G31" s="27">
        <v>0.018020833333333378</v>
      </c>
    </row>
    <row r="32" spans="1:7" ht="13.5" customHeight="1">
      <c r="A32" s="2">
        <v>24</v>
      </c>
      <c r="B32" s="2">
        <v>14</v>
      </c>
      <c r="C32" s="16" t="s">
        <v>31</v>
      </c>
      <c r="D32" s="16" t="s">
        <v>32</v>
      </c>
      <c r="E32" s="17">
        <v>2005</v>
      </c>
      <c r="F32" s="18" t="s">
        <v>30</v>
      </c>
      <c r="G32" s="27">
        <v>0.018483796296296297</v>
      </c>
    </row>
    <row r="33" spans="1:7" ht="13.5" customHeight="1">
      <c r="A33" s="2">
        <v>25</v>
      </c>
      <c r="B33" s="2">
        <v>15</v>
      </c>
      <c r="C33" s="16" t="s">
        <v>22</v>
      </c>
      <c r="D33" s="16" t="s">
        <v>23</v>
      </c>
      <c r="E33" s="17">
        <v>2005</v>
      </c>
      <c r="F33" s="18" t="s">
        <v>2</v>
      </c>
      <c r="G33" s="27">
        <v>0.0186458333333333</v>
      </c>
    </row>
    <row r="34" spans="1:7" ht="13.5" customHeight="1">
      <c r="A34" s="2">
        <v>26</v>
      </c>
      <c r="B34" s="2">
        <v>17</v>
      </c>
      <c r="C34" s="16" t="s">
        <v>24</v>
      </c>
      <c r="D34" s="16" t="s">
        <v>59</v>
      </c>
      <c r="E34" s="17">
        <v>2004</v>
      </c>
      <c r="F34" s="18" t="s">
        <v>21</v>
      </c>
      <c r="G34" s="27">
        <v>0.018692129629629683</v>
      </c>
    </row>
    <row r="35" spans="1:7" ht="13.5" customHeight="1">
      <c r="A35" s="2">
        <v>27</v>
      </c>
      <c r="B35" s="2">
        <v>18</v>
      </c>
      <c r="C35" s="16" t="s">
        <v>0</v>
      </c>
      <c r="D35" s="16" t="s">
        <v>48</v>
      </c>
      <c r="E35" s="17">
        <v>2004</v>
      </c>
      <c r="F35" s="18" t="s">
        <v>39</v>
      </c>
      <c r="G35" s="27">
        <v>0.019085648148148147</v>
      </c>
    </row>
    <row r="36" spans="1:7" ht="13.5" customHeight="1">
      <c r="A36" s="2">
        <v>28</v>
      </c>
      <c r="B36" s="2">
        <v>5</v>
      </c>
      <c r="C36" s="16" t="s">
        <v>28</v>
      </c>
      <c r="D36" s="16" t="s">
        <v>29</v>
      </c>
      <c r="E36" s="17">
        <v>2005</v>
      </c>
      <c r="F36" s="18" t="s">
        <v>30</v>
      </c>
      <c r="G36" s="27">
        <v>0.019131944444444444</v>
      </c>
    </row>
    <row r="37" spans="1:7" ht="13.5" customHeight="1">
      <c r="A37" s="2">
        <v>29</v>
      </c>
      <c r="B37" s="2">
        <v>4</v>
      </c>
      <c r="C37" s="16" t="s">
        <v>177</v>
      </c>
      <c r="D37" s="16" t="s">
        <v>178</v>
      </c>
      <c r="E37" s="17">
        <v>2005</v>
      </c>
      <c r="F37" s="18" t="s">
        <v>36</v>
      </c>
      <c r="G37" s="27">
        <v>0.019305555555555562</v>
      </c>
    </row>
    <row r="38" spans="1:7" ht="13.5" customHeight="1">
      <c r="A38" s="2">
        <v>30</v>
      </c>
      <c r="B38" s="2">
        <v>9</v>
      </c>
      <c r="C38" s="16" t="s">
        <v>37</v>
      </c>
      <c r="D38" s="16" t="s">
        <v>38</v>
      </c>
      <c r="E38" s="17">
        <v>2005</v>
      </c>
      <c r="F38" s="18" t="s">
        <v>39</v>
      </c>
      <c r="G38" s="27">
        <v>0.01980324074074074</v>
      </c>
    </row>
    <row r="39" spans="1:7" ht="13.5" customHeight="1">
      <c r="A39" s="2">
        <v>31</v>
      </c>
      <c r="B39" s="2">
        <v>8</v>
      </c>
      <c r="C39" s="16" t="s">
        <v>17</v>
      </c>
      <c r="D39" s="16" t="s">
        <v>20</v>
      </c>
      <c r="E39" s="17">
        <v>2005</v>
      </c>
      <c r="F39" s="18" t="s">
        <v>21</v>
      </c>
      <c r="G39" s="27">
        <v>0.02553240740740741</v>
      </c>
    </row>
    <row r="40" spans="1:7" ht="13.5" customHeight="1">
      <c r="A40" s="2"/>
      <c r="B40" s="2">
        <v>23</v>
      </c>
      <c r="C40" s="16" t="s">
        <v>24</v>
      </c>
      <c r="D40" s="16" t="s">
        <v>25</v>
      </c>
      <c r="E40" s="17">
        <v>2005</v>
      </c>
      <c r="F40" s="18" t="s">
        <v>2</v>
      </c>
      <c r="G40" s="27" t="s">
        <v>179</v>
      </c>
    </row>
    <row r="41" spans="1:7" ht="13.5" customHeight="1">
      <c r="A41" s="2"/>
      <c r="B41" s="2">
        <v>24</v>
      </c>
      <c r="C41" s="29" t="s">
        <v>49</v>
      </c>
      <c r="D41" s="29" t="s">
        <v>50</v>
      </c>
      <c r="E41" s="30">
        <v>2004</v>
      </c>
      <c r="F41" s="31" t="s">
        <v>8</v>
      </c>
      <c r="G41" s="27" t="s">
        <v>179</v>
      </c>
    </row>
    <row r="42" spans="1:7" ht="13.5" customHeight="1">
      <c r="A42" s="2"/>
      <c r="B42" s="2">
        <v>33</v>
      </c>
      <c r="C42" s="32" t="s">
        <v>72</v>
      </c>
      <c r="D42" s="32" t="s">
        <v>73</v>
      </c>
      <c r="E42" s="33">
        <v>2004</v>
      </c>
      <c r="F42" s="34" t="s">
        <v>36</v>
      </c>
      <c r="G42" s="27" t="s">
        <v>179</v>
      </c>
    </row>
    <row r="43" spans="1:7" ht="13.5" customHeight="1">
      <c r="A43" s="2"/>
      <c r="B43" s="2"/>
      <c r="C43" s="22"/>
      <c r="D43" s="22"/>
      <c r="E43" s="23"/>
      <c r="F43" s="24"/>
      <c r="G43" s="27"/>
    </row>
    <row r="44" spans="1:7" ht="13.5" customHeight="1">
      <c r="A44" s="2"/>
      <c r="B44" s="25" t="s">
        <v>187</v>
      </c>
      <c r="C44" s="22"/>
      <c r="D44" s="22"/>
      <c r="E44" s="23"/>
      <c r="F44" s="24"/>
      <c r="G44" s="26" t="s">
        <v>182</v>
      </c>
    </row>
    <row r="45" spans="1:7" ht="13.5" customHeight="1">
      <c r="A45" s="2">
        <v>1</v>
      </c>
      <c r="B45" s="2">
        <v>38</v>
      </c>
      <c r="C45" s="19" t="s">
        <v>92</v>
      </c>
      <c r="D45" s="19" t="s">
        <v>93</v>
      </c>
      <c r="E45" s="20">
        <v>2003</v>
      </c>
      <c r="F45" s="21" t="s">
        <v>13</v>
      </c>
      <c r="G45" s="27">
        <v>0.016284722222222315</v>
      </c>
    </row>
    <row r="46" spans="1:7" ht="13.5" customHeight="1">
      <c r="A46" s="2">
        <v>2</v>
      </c>
      <c r="B46" s="2">
        <v>36</v>
      </c>
      <c r="C46" s="16" t="s">
        <v>94</v>
      </c>
      <c r="D46" s="16" t="s">
        <v>95</v>
      </c>
      <c r="E46" s="17">
        <v>2003</v>
      </c>
      <c r="F46" s="18" t="s">
        <v>96</v>
      </c>
      <c r="G46" s="27">
        <v>0.016354166666666663</v>
      </c>
    </row>
    <row r="47" spans="1:7" ht="13.5" customHeight="1">
      <c r="A47" s="2">
        <v>3</v>
      </c>
      <c r="B47" s="2">
        <v>35</v>
      </c>
      <c r="C47" s="16" t="s">
        <v>83</v>
      </c>
      <c r="D47" s="16" t="s">
        <v>84</v>
      </c>
      <c r="E47" s="17">
        <v>2003</v>
      </c>
      <c r="F47" s="18" t="s">
        <v>39</v>
      </c>
      <c r="G47" s="27">
        <v>0.01766203703703709</v>
      </c>
    </row>
    <row r="48" spans="1:7" ht="13.5" customHeight="1">
      <c r="A48" s="2">
        <v>4</v>
      </c>
      <c r="B48" s="2">
        <v>37</v>
      </c>
      <c r="C48" s="16" t="s">
        <v>111</v>
      </c>
      <c r="D48" s="16" t="s">
        <v>112</v>
      </c>
      <c r="E48" s="17">
        <v>2002</v>
      </c>
      <c r="F48" s="18" t="s">
        <v>113</v>
      </c>
      <c r="G48" s="27">
        <v>0.01776620370370375</v>
      </c>
    </row>
    <row r="49" spans="1:7" ht="13.5" customHeight="1">
      <c r="A49" s="2"/>
      <c r="B49" s="2">
        <v>39</v>
      </c>
      <c r="C49" s="16" t="s">
        <v>119</v>
      </c>
      <c r="D49" s="16" t="s">
        <v>120</v>
      </c>
      <c r="E49" s="17">
        <v>2002</v>
      </c>
      <c r="F49" s="18" t="s">
        <v>121</v>
      </c>
      <c r="G49" s="27" t="s">
        <v>179</v>
      </c>
    </row>
    <row r="50" spans="1:7" ht="13.5" customHeight="1">
      <c r="A50" s="2"/>
      <c r="B50" s="2">
        <v>40</v>
      </c>
      <c r="C50" s="16" t="s">
        <v>101</v>
      </c>
      <c r="D50" s="16" t="s">
        <v>102</v>
      </c>
      <c r="E50" s="17">
        <v>2003</v>
      </c>
      <c r="F50" s="18" t="s">
        <v>30</v>
      </c>
      <c r="G50" s="27" t="s">
        <v>179</v>
      </c>
    </row>
    <row r="51" spans="1:7" ht="13.5" customHeight="1">
      <c r="A51" s="2"/>
      <c r="B51" s="2">
        <v>41</v>
      </c>
      <c r="C51" s="16" t="s">
        <v>107</v>
      </c>
      <c r="D51" s="16" t="s">
        <v>108</v>
      </c>
      <c r="E51" s="17">
        <v>2003</v>
      </c>
      <c r="F51" s="18" t="s">
        <v>2</v>
      </c>
      <c r="G51" s="27" t="s">
        <v>179</v>
      </c>
    </row>
    <row r="52" spans="3:7" ht="13.5" customHeight="1">
      <c r="C52" s="4"/>
      <c r="D52" s="4"/>
      <c r="E52" s="7"/>
      <c r="F52" s="8"/>
      <c r="G52" s="27"/>
    </row>
    <row r="53" spans="3:7" ht="13.5" customHeight="1">
      <c r="C53" s="4"/>
      <c r="D53" s="4"/>
      <c r="E53" s="7"/>
      <c r="F53" s="8"/>
      <c r="G53" s="27"/>
    </row>
    <row r="54" spans="3:6" ht="13.5" customHeight="1">
      <c r="C54" s="10" t="s">
        <v>169</v>
      </c>
      <c r="D54" s="4"/>
      <c r="E54" s="7"/>
      <c r="F54" s="8"/>
    </row>
    <row r="55" spans="2:7" ht="13.5" customHeight="1">
      <c r="B55" s="28" t="s">
        <v>188</v>
      </c>
      <c r="C55" s="10"/>
      <c r="D55" s="4"/>
      <c r="E55" s="7"/>
      <c r="F55" s="8"/>
      <c r="G55" s="26" t="s">
        <v>183</v>
      </c>
    </row>
    <row r="56" spans="1:7" ht="13.5" customHeight="1">
      <c r="A56" s="2">
        <v>1</v>
      </c>
      <c r="B56" s="2">
        <v>51</v>
      </c>
      <c r="C56" s="16" t="s">
        <v>0</v>
      </c>
      <c r="D56" s="16" t="s">
        <v>116</v>
      </c>
      <c r="E56" s="17">
        <v>2002</v>
      </c>
      <c r="F56" s="18" t="s">
        <v>79</v>
      </c>
      <c r="G56" s="27">
        <v>0.018518518518518517</v>
      </c>
    </row>
    <row r="57" spans="1:7" ht="13.5" customHeight="1">
      <c r="A57" s="2">
        <v>2</v>
      </c>
      <c r="B57" s="2">
        <v>57</v>
      </c>
      <c r="C57" s="16" t="s">
        <v>88</v>
      </c>
      <c r="D57" s="16" t="s">
        <v>89</v>
      </c>
      <c r="E57" s="17">
        <v>2003</v>
      </c>
      <c r="F57" s="18" t="s">
        <v>33</v>
      </c>
      <c r="G57" s="27">
        <v>0.018576388888888896</v>
      </c>
    </row>
    <row r="58" spans="1:7" ht="13.5" customHeight="1">
      <c r="A58" s="2">
        <v>3</v>
      </c>
      <c r="B58" s="2">
        <v>54</v>
      </c>
      <c r="C58" s="16" t="s">
        <v>109</v>
      </c>
      <c r="D58" s="16" t="s">
        <v>110</v>
      </c>
      <c r="E58" s="17">
        <v>2003</v>
      </c>
      <c r="F58" s="18" t="s">
        <v>36</v>
      </c>
      <c r="G58" s="27">
        <v>0.018946759259259264</v>
      </c>
    </row>
    <row r="59" spans="1:7" ht="13.5" customHeight="1">
      <c r="A59" s="2">
        <v>4</v>
      </c>
      <c r="B59" s="2">
        <v>60</v>
      </c>
      <c r="C59" s="16" t="s">
        <v>117</v>
      </c>
      <c r="D59" s="16" t="s">
        <v>118</v>
      </c>
      <c r="E59" s="17">
        <v>2002</v>
      </c>
      <c r="F59" s="18" t="s">
        <v>33</v>
      </c>
      <c r="G59" s="27">
        <v>0.01899305555555557</v>
      </c>
    </row>
    <row r="60" spans="1:7" ht="13.5" customHeight="1">
      <c r="A60" s="2">
        <v>5</v>
      </c>
      <c r="B60" s="2">
        <v>58</v>
      </c>
      <c r="C60" s="16" t="s">
        <v>24</v>
      </c>
      <c r="D60" s="16" t="s">
        <v>78</v>
      </c>
      <c r="E60" s="17">
        <v>2003</v>
      </c>
      <c r="F60" s="18" t="s">
        <v>79</v>
      </c>
      <c r="G60" s="27">
        <v>0.019282407407407408</v>
      </c>
    </row>
    <row r="61" spans="1:7" ht="13.5" customHeight="1">
      <c r="A61" s="2">
        <v>6</v>
      </c>
      <c r="B61" s="2">
        <v>49</v>
      </c>
      <c r="C61" s="16" t="s">
        <v>80</v>
      </c>
      <c r="D61" s="16" t="s">
        <v>81</v>
      </c>
      <c r="E61" s="17">
        <v>2003</v>
      </c>
      <c r="F61" s="18" t="s">
        <v>82</v>
      </c>
      <c r="G61" s="27">
        <v>0.019444444444444448</v>
      </c>
    </row>
    <row r="62" spans="1:7" ht="13.5" customHeight="1">
      <c r="A62" s="2">
        <v>7</v>
      </c>
      <c r="B62" s="2">
        <v>55</v>
      </c>
      <c r="C62" s="16" t="s">
        <v>76</v>
      </c>
      <c r="D62" s="16" t="s">
        <v>77</v>
      </c>
      <c r="E62" s="17">
        <v>2003</v>
      </c>
      <c r="F62" s="18" t="s">
        <v>19</v>
      </c>
      <c r="G62" s="27">
        <v>0.01959490740740742</v>
      </c>
    </row>
    <row r="63" spans="1:7" ht="13.5" customHeight="1">
      <c r="A63" s="2">
        <v>8</v>
      </c>
      <c r="B63" s="2">
        <v>50</v>
      </c>
      <c r="C63" s="16" t="s">
        <v>0</v>
      </c>
      <c r="D63" s="16" t="s">
        <v>87</v>
      </c>
      <c r="E63" s="17">
        <v>2003</v>
      </c>
      <c r="F63" s="18" t="s">
        <v>19</v>
      </c>
      <c r="G63" s="27">
        <v>0.019652777777777786</v>
      </c>
    </row>
    <row r="64" spans="1:7" ht="13.5" customHeight="1">
      <c r="A64" s="2">
        <v>9</v>
      </c>
      <c r="B64" s="2">
        <v>56</v>
      </c>
      <c r="C64" s="16" t="s">
        <v>90</v>
      </c>
      <c r="D64" s="16" t="s">
        <v>91</v>
      </c>
      <c r="E64" s="17">
        <v>2003</v>
      </c>
      <c r="F64" s="18" t="s">
        <v>82</v>
      </c>
      <c r="G64" s="27">
        <v>0.019861111111111114</v>
      </c>
    </row>
    <row r="65" spans="1:7" ht="13.5" customHeight="1">
      <c r="A65" s="2">
        <v>10</v>
      </c>
      <c r="B65" s="2">
        <v>45</v>
      </c>
      <c r="C65" s="16" t="s">
        <v>74</v>
      </c>
      <c r="D65" s="16" t="s">
        <v>75</v>
      </c>
      <c r="E65" s="17">
        <v>2003</v>
      </c>
      <c r="F65" s="18" t="s">
        <v>33</v>
      </c>
      <c r="G65" s="27">
        <v>0.02028935185185185</v>
      </c>
    </row>
    <row r="66" spans="1:7" ht="13.5" customHeight="1">
      <c r="A66" s="2">
        <v>11</v>
      </c>
      <c r="B66" s="2">
        <v>47</v>
      </c>
      <c r="C66" s="16" t="s">
        <v>99</v>
      </c>
      <c r="D66" s="16" t="s">
        <v>100</v>
      </c>
      <c r="E66" s="17">
        <v>2003</v>
      </c>
      <c r="F66" s="18" t="s">
        <v>33</v>
      </c>
      <c r="G66" s="27">
        <v>0.020393518518518526</v>
      </c>
    </row>
    <row r="67" spans="1:7" ht="13.5" customHeight="1">
      <c r="A67" s="2">
        <v>12</v>
      </c>
      <c r="B67" s="2">
        <v>48</v>
      </c>
      <c r="C67" s="16" t="s">
        <v>97</v>
      </c>
      <c r="D67" s="16" t="s">
        <v>98</v>
      </c>
      <c r="E67" s="17">
        <v>2003</v>
      </c>
      <c r="F67" s="18" t="s">
        <v>36</v>
      </c>
      <c r="G67" s="27">
        <v>0.020960648148148152</v>
      </c>
    </row>
    <row r="68" spans="1:7" ht="13.5" customHeight="1">
      <c r="A68" s="2">
        <v>13</v>
      </c>
      <c r="B68" s="2">
        <v>53</v>
      </c>
      <c r="C68" s="16" t="s">
        <v>105</v>
      </c>
      <c r="D68" s="16" t="s">
        <v>106</v>
      </c>
      <c r="E68" s="17">
        <v>2003</v>
      </c>
      <c r="F68" s="18" t="s">
        <v>30</v>
      </c>
      <c r="G68" s="27">
        <v>0.022118055555555557</v>
      </c>
    </row>
    <row r="69" spans="1:7" ht="13.5" customHeight="1">
      <c r="A69" s="2"/>
      <c r="B69" s="2">
        <v>46</v>
      </c>
      <c r="C69" s="29" t="s">
        <v>103</v>
      </c>
      <c r="D69" s="29" t="s">
        <v>104</v>
      </c>
      <c r="E69" s="30">
        <v>2003</v>
      </c>
      <c r="F69" s="31" t="s">
        <v>30</v>
      </c>
      <c r="G69" s="27" t="s">
        <v>179</v>
      </c>
    </row>
    <row r="70" spans="1:7" ht="13.5" customHeight="1">
      <c r="A70" s="2"/>
      <c r="B70" s="2">
        <v>52</v>
      </c>
      <c r="C70" s="32" t="s">
        <v>85</v>
      </c>
      <c r="D70" s="32" t="s">
        <v>86</v>
      </c>
      <c r="E70" s="33">
        <v>2003</v>
      </c>
      <c r="F70" s="34" t="s">
        <v>33</v>
      </c>
      <c r="G70" s="27" t="s">
        <v>179</v>
      </c>
    </row>
    <row r="71" spans="1:7" ht="13.5">
      <c r="A71" s="2"/>
      <c r="B71" s="2">
        <v>59</v>
      </c>
      <c r="C71" s="32" t="s">
        <v>114</v>
      </c>
      <c r="D71" s="32" t="s">
        <v>115</v>
      </c>
      <c r="E71" s="33">
        <v>2002</v>
      </c>
      <c r="F71" s="34" t="s">
        <v>36</v>
      </c>
      <c r="G71" s="27" t="s">
        <v>179</v>
      </c>
    </row>
    <row r="72" spans="1:7" ht="13.5">
      <c r="A72" s="2"/>
      <c r="B72" s="25" t="s">
        <v>189</v>
      </c>
      <c r="C72" s="22"/>
      <c r="D72" s="22"/>
      <c r="E72" s="23"/>
      <c r="F72" s="24"/>
      <c r="G72" s="26" t="s">
        <v>184</v>
      </c>
    </row>
    <row r="73" spans="1:7" ht="13.5" customHeight="1">
      <c r="A73" s="2">
        <v>1</v>
      </c>
      <c r="B73" s="2">
        <v>69</v>
      </c>
      <c r="C73" s="19" t="s">
        <v>131</v>
      </c>
      <c r="D73" s="19" t="s">
        <v>132</v>
      </c>
      <c r="E73" s="20">
        <v>2001</v>
      </c>
      <c r="F73" s="21" t="s">
        <v>133</v>
      </c>
      <c r="G73" s="27">
        <v>0.018333333333333344</v>
      </c>
    </row>
    <row r="74" spans="1:7" ht="13.5" customHeight="1">
      <c r="A74" s="2">
        <v>2</v>
      </c>
      <c r="B74" s="2">
        <v>61</v>
      </c>
      <c r="C74" s="16" t="s">
        <v>122</v>
      </c>
      <c r="D74" s="16" t="s">
        <v>123</v>
      </c>
      <c r="E74" s="17">
        <v>2001</v>
      </c>
      <c r="F74" s="18" t="s">
        <v>124</v>
      </c>
      <c r="G74" s="27">
        <v>0.01847222222222228</v>
      </c>
    </row>
    <row r="75" spans="1:7" ht="13.5" customHeight="1">
      <c r="A75" s="2">
        <v>3</v>
      </c>
      <c r="B75" s="2">
        <v>67</v>
      </c>
      <c r="C75" s="16" t="s">
        <v>6</v>
      </c>
      <c r="D75" s="16" t="s">
        <v>129</v>
      </c>
      <c r="E75" s="17">
        <v>2001</v>
      </c>
      <c r="F75" s="18" t="s">
        <v>130</v>
      </c>
      <c r="G75" s="27">
        <v>0.018888888888888913</v>
      </c>
    </row>
    <row r="76" spans="1:7" ht="13.5" customHeight="1">
      <c r="A76" s="2">
        <v>4</v>
      </c>
      <c r="B76" s="2">
        <v>62</v>
      </c>
      <c r="C76" s="16" t="s">
        <v>134</v>
      </c>
      <c r="D76" s="16" t="s">
        <v>135</v>
      </c>
      <c r="E76" s="17">
        <v>2001</v>
      </c>
      <c r="F76" s="18" t="s">
        <v>136</v>
      </c>
      <c r="G76" s="27">
        <v>0.018946759259259257</v>
      </c>
    </row>
    <row r="77" spans="1:7" ht="13.5" customHeight="1">
      <c r="A77" s="2">
        <v>5</v>
      </c>
      <c r="B77" s="2">
        <v>63</v>
      </c>
      <c r="C77" s="16" t="s">
        <v>125</v>
      </c>
      <c r="D77" s="16" t="s">
        <v>126</v>
      </c>
      <c r="E77" s="17">
        <v>2001</v>
      </c>
      <c r="F77" s="18" t="s">
        <v>30</v>
      </c>
      <c r="G77" s="27">
        <v>0.018993055555555603</v>
      </c>
    </row>
    <row r="78" spans="1:7" ht="13.5" customHeight="1">
      <c r="A78" s="2">
        <v>6</v>
      </c>
      <c r="B78" s="2">
        <v>64</v>
      </c>
      <c r="C78" s="16" t="s">
        <v>0</v>
      </c>
      <c r="D78" s="16" t="s">
        <v>127</v>
      </c>
      <c r="E78" s="17">
        <v>2001</v>
      </c>
      <c r="F78" s="18" t="s">
        <v>128</v>
      </c>
      <c r="G78" s="27">
        <v>0.021203703703703794</v>
      </c>
    </row>
    <row r="79" spans="1:7" ht="13.5" customHeight="1">
      <c r="A79" s="2"/>
      <c r="B79" s="2">
        <v>65</v>
      </c>
      <c r="C79" s="16" t="s">
        <v>24</v>
      </c>
      <c r="D79" s="16" t="s">
        <v>137</v>
      </c>
      <c r="E79" s="17">
        <v>1996</v>
      </c>
      <c r="F79" s="18" t="s">
        <v>138</v>
      </c>
      <c r="G79" s="27" t="s">
        <v>179</v>
      </c>
    </row>
    <row r="80" spans="1:7" ht="13.5" customHeight="1">
      <c r="A80" s="2"/>
      <c r="B80" s="25" t="s">
        <v>190</v>
      </c>
      <c r="C80" s="16"/>
      <c r="D80" s="16"/>
      <c r="E80" s="17"/>
      <c r="F80" s="18"/>
      <c r="G80" s="26" t="s">
        <v>185</v>
      </c>
    </row>
    <row r="81" spans="1:7" ht="13.5" customHeight="1">
      <c r="A81" s="2">
        <v>1</v>
      </c>
      <c r="B81" s="2">
        <v>74</v>
      </c>
      <c r="C81" s="16" t="s">
        <v>139</v>
      </c>
      <c r="D81" s="16" t="s">
        <v>140</v>
      </c>
      <c r="E81" s="17">
        <v>1992</v>
      </c>
      <c r="F81" s="18" t="s">
        <v>141</v>
      </c>
      <c r="G81" s="27">
        <v>0.01736111111111114</v>
      </c>
    </row>
    <row r="82" spans="1:7" ht="13.5" customHeight="1">
      <c r="A82" s="2">
        <v>2</v>
      </c>
      <c r="B82" s="2">
        <v>73</v>
      </c>
      <c r="C82" s="16" t="s">
        <v>142</v>
      </c>
      <c r="D82" s="16" t="s">
        <v>143</v>
      </c>
      <c r="E82" s="17">
        <v>1991</v>
      </c>
      <c r="F82" s="18" t="s">
        <v>144</v>
      </c>
      <c r="G82" s="27">
        <v>0.01753472222222231</v>
      </c>
    </row>
    <row r="83" spans="1:7" ht="13.5" customHeight="1">
      <c r="A83" s="2">
        <v>3</v>
      </c>
      <c r="B83" s="2">
        <v>75</v>
      </c>
      <c r="C83" s="16" t="s">
        <v>150</v>
      </c>
      <c r="D83" s="16" t="s">
        <v>151</v>
      </c>
      <c r="E83" s="17">
        <v>1979</v>
      </c>
      <c r="F83" s="18" t="s">
        <v>149</v>
      </c>
      <c r="G83" s="27">
        <v>0.0175810185185186</v>
      </c>
    </row>
    <row r="84" spans="1:7" ht="13.5" customHeight="1">
      <c r="A84" s="2">
        <v>4</v>
      </c>
      <c r="B84" s="2">
        <v>70</v>
      </c>
      <c r="C84" s="16" t="s">
        <v>147</v>
      </c>
      <c r="D84" s="16" t="s">
        <v>148</v>
      </c>
      <c r="E84" s="17">
        <v>1987</v>
      </c>
      <c r="F84" s="18" t="s">
        <v>149</v>
      </c>
      <c r="G84" s="27">
        <v>0.017835648148148205</v>
      </c>
    </row>
    <row r="85" spans="1:7" ht="13.5" customHeight="1">
      <c r="A85" s="2">
        <v>5</v>
      </c>
      <c r="B85" s="2">
        <v>66</v>
      </c>
      <c r="C85" s="22" t="s">
        <v>152</v>
      </c>
      <c r="D85" s="22" t="s">
        <v>153</v>
      </c>
      <c r="E85" s="23">
        <v>1975</v>
      </c>
      <c r="F85" s="24" t="s">
        <v>141</v>
      </c>
      <c r="G85" s="27">
        <v>0.017939814814814898</v>
      </c>
    </row>
    <row r="86" spans="1:7" ht="13.5" customHeight="1">
      <c r="A86" s="2">
        <v>6</v>
      </c>
      <c r="B86" s="2">
        <v>72</v>
      </c>
      <c r="C86" s="16" t="s">
        <v>167</v>
      </c>
      <c r="D86" s="16" t="s">
        <v>168</v>
      </c>
      <c r="E86" s="17">
        <v>1969</v>
      </c>
      <c r="F86" s="18" t="s">
        <v>124</v>
      </c>
      <c r="G86" s="27">
        <v>0.0184143518518519</v>
      </c>
    </row>
    <row r="87" spans="1:7" ht="13.5" customHeight="1">
      <c r="A87" s="2">
        <v>7</v>
      </c>
      <c r="B87" s="2">
        <v>71</v>
      </c>
      <c r="C87" s="16" t="s">
        <v>145</v>
      </c>
      <c r="D87" s="16" t="s">
        <v>146</v>
      </c>
      <c r="E87" s="17">
        <v>1988</v>
      </c>
      <c r="F87" s="18" t="s">
        <v>136</v>
      </c>
      <c r="G87" s="27">
        <v>0.01885416666666667</v>
      </c>
    </row>
    <row r="88" spans="1:7" ht="13.5" customHeight="1">
      <c r="A88" s="2">
        <v>8</v>
      </c>
      <c r="B88" s="2">
        <v>68</v>
      </c>
      <c r="C88" s="16" t="s">
        <v>154</v>
      </c>
      <c r="D88" s="16" t="s">
        <v>155</v>
      </c>
      <c r="E88" s="17">
        <v>1971</v>
      </c>
      <c r="F88" s="18" t="s">
        <v>156</v>
      </c>
      <c r="G88" s="27">
        <v>0.019004629629629698</v>
      </c>
    </row>
    <row r="89" ht="13.5" customHeight="1">
      <c r="G89" s="26"/>
    </row>
  </sheetData>
  <sheetProtection/>
  <mergeCells count="5">
    <mergeCell ref="B5:G5"/>
    <mergeCell ref="B8:D8"/>
    <mergeCell ref="A1:G1"/>
    <mergeCell ref="A2:G2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8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9.7109375" style="0" bestFit="1" customWidth="1"/>
  </cols>
  <sheetData>
    <row r="5" ht="12.75">
      <c r="A5" t="s">
        <v>171</v>
      </c>
    </row>
    <row r="6" spans="2:4" ht="12.75">
      <c r="B6" t="s">
        <v>172</v>
      </c>
      <c r="C6" t="s">
        <v>173</v>
      </c>
      <c r="D6" t="s">
        <v>174</v>
      </c>
    </row>
    <row r="7" spans="2:4" ht="18">
      <c r="B7" s="11"/>
      <c r="C7" s="11">
        <v>25</v>
      </c>
      <c r="D7" s="11">
        <v>0</v>
      </c>
    </row>
    <row r="8" spans="2:7" ht="18">
      <c r="B8">
        <v>3600</v>
      </c>
      <c r="C8">
        <v>60</v>
      </c>
      <c r="G8" s="12">
        <f>B13*B16/A9</f>
        <v>48</v>
      </c>
    </row>
    <row r="9" spans="1:11" ht="12.75">
      <c r="A9">
        <f>SUM(B9:D9)</f>
        <v>1500</v>
      </c>
      <c r="B9">
        <f>B7*B8</f>
        <v>0</v>
      </c>
      <c r="C9">
        <f>C7*C8</f>
        <v>1500</v>
      </c>
      <c r="D9">
        <f>D7</f>
        <v>0</v>
      </c>
      <c r="K9">
        <f>SUM(K10:K14)</f>
        <v>126.7</v>
      </c>
    </row>
    <row r="10" ht="12.75">
      <c r="K10">
        <v>5.9</v>
      </c>
    </row>
    <row r="11" ht="12.75">
      <c r="K11">
        <v>70.8</v>
      </c>
    </row>
    <row r="12" ht="12.75">
      <c r="K12">
        <v>50</v>
      </c>
    </row>
    <row r="13" spans="1:2" ht="20.25">
      <c r="A13" t="s">
        <v>175</v>
      </c>
      <c r="B13" s="13">
        <v>20</v>
      </c>
    </row>
    <row r="16" spans="2:11" ht="12.75">
      <c r="B16">
        <v>3600</v>
      </c>
      <c r="K16">
        <v>162.7</v>
      </c>
    </row>
    <row r="17" ht="12.75">
      <c r="K17">
        <v>39</v>
      </c>
    </row>
    <row r="18" ht="12.75">
      <c r="K18">
        <f>SUM(K16:K17)</f>
        <v>201.7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Ita Erta</cp:lastModifiedBy>
  <cp:lastPrinted>2020-09-12T10:11:29Z</cp:lastPrinted>
  <dcterms:created xsi:type="dcterms:W3CDTF">2020-09-10T12:30:48Z</dcterms:created>
  <dcterms:modified xsi:type="dcterms:W3CDTF">2020-09-12T14:33:04Z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0x0101002BF969EDE55D244A997EF7933D530FCD</vt:lpwstr>
  </property>
</Properties>
</file>