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1"/>
  </bookViews>
  <sheets>
    <sheet name="Kriterijs" sheetId="1" r:id="rId1"/>
    <sheet name="MSG kauss pēc III disciplīnām" sheetId="2" r:id="rId2"/>
    <sheet name="Latvijas čempionāts kritērijā" sheetId="3" r:id="rId3"/>
  </sheets>
  <definedNames/>
  <calcPr fullCalcOnLoad="1"/>
</workbook>
</file>

<file path=xl/sharedStrings.xml><?xml version="1.0" encoding="utf-8"?>
<sst xmlns="http://schemas.openxmlformats.org/spreadsheetml/2006/main" count="748" uniqueCount="227">
  <si>
    <t>Dāvis Perševics</t>
  </si>
  <si>
    <t>LAT 19970202</t>
  </si>
  <si>
    <t>Ulvis Horens Korbergs</t>
  </si>
  <si>
    <t>LAT 19980808</t>
  </si>
  <si>
    <t>Mārcis Kalniņš</t>
  </si>
  <si>
    <t>LAT 19980505</t>
  </si>
  <si>
    <t>Kuldīgas NSS</t>
  </si>
  <si>
    <t>Roberts Poriņš</t>
  </si>
  <si>
    <t>LAT 19981006</t>
  </si>
  <si>
    <t>Arno Ķikurs</t>
  </si>
  <si>
    <t>LAT 19991109</t>
  </si>
  <si>
    <t>Kristaps Pelčers</t>
  </si>
  <si>
    <t>LAT 19991118</t>
  </si>
  <si>
    <t>Matīss Riekstiņš</t>
  </si>
  <si>
    <t>Talsu NSS</t>
  </si>
  <si>
    <t>Tandēms/EthicSport/MSĢ</t>
  </si>
  <si>
    <t>Kristaps Garkājs</t>
  </si>
  <si>
    <t>LAT 19950730</t>
  </si>
  <si>
    <t>Ēriks Toms Gavars</t>
  </si>
  <si>
    <t>LAT 19970420</t>
  </si>
  <si>
    <t>Nils Ķelderis</t>
  </si>
  <si>
    <t>LAT 19970630</t>
  </si>
  <si>
    <t>Tomass Kārlis Iļjenko</t>
  </si>
  <si>
    <t>LAT 19970806</t>
  </si>
  <si>
    <t>Klāvs Rubenis</t>
  </si>
  <si>
    <t>LAT 19970118</t>
  </si>
  <si>
    <t>Matīss Kokle</t>
  </si>
  <si>
    <t>LAT 19970126</t>
  </si>
  <si>
    <t>Jānis Riekstiņš</t>
  </si>
  <si>
    <t>LAT 19950826</t>
  </si>
  <si>
    <t>Maksims Ivanovs</t>
  </si>
  <si>
    <t>LAT 19950509</t>
  </si>
  <si>
    <t>Aleksandrs Boļavins</t>
  </si>
  <si>
    <t>LAT 19970503</t>
  </si>
  <si>
    <t>Maksims Klopovs</t>
  </si>
  <si>
    <t>LAT 19980618</t>
  </si>
  <si>
    <t>Juliāns Isajevs</t>
  </si>
  <si>
    <t>LAT 19980507</t>
  </si>
  <si>
    <t>Aleksandrs Kulakovs</t>
  </si>
  <si>
    <t>LAT 19980227</t>
  </si>
  <si>
    <t>Iļja Tjagunovs</t>
  </si>
  <si>
    <t>LAT 19971123</t>
  </si>
  <si>
    <t>Mareks Kampe</t>
  </si>
  <si>
    <t>LAT 19970810</t>
  </si>
  <si>
    <t>Iļja Dorošenko</t>
  </si>
  <si>
    <t>LAT 19960825</t>
  </si>
  <si>
    <t>Niklāvs Aleksandrs Čakšs</t>
  </si>
  <si>
    <t>LAT 19980825</t>
  </si>
  <si>
    <t>Valters Čakšs</t>
  </si>
  <si>
    <t>LAT 19960408</t>
  </si>
  <si>
    <t>Raivis Marčenkovs</t>
  </si>
  <si>
    <t>LAT 19970517</t>
  </si>
  <si>
    <t>Didzis Malders</t>
  </si>
  <si>
    <t>LAT 19971106</t>
  </si>
  <si>
    <t>LAT 19940113</t>
  </si>
  <si>
    <t>LAT 19920421</t>
  </si>
  <si>
    <t>BJC Daugmale/RRS</t>
  </si>
  <si>
    <t>Kristaps Brokāns</t>
  </si>
  <si>
    <t>LAT 19960919</t>
  </si>
  <si>
    <t>BJC Daugmale/RRS/MSĢ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</si>
  <si>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</si>
  <si>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</si>
  <si>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</si>
  <si>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</si>
  <si>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</si>
  <si>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</si>
  <si>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</si>
  <si>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</si>
  <si>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</si>
  <si>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</si>
  <si>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</si>
  <si>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</si>
  <si>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</si>
  <si>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</si>
  <si>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25</t>
  </si>
  <si>
    <t>LATVIJAS RITEŅBRAUKŠANAS FEDRĀCIJA</t>
  </si>
  <si>
    <t>Vārds, uzvārds</t>
  </si>
  <si>
    <t>UCI kods</t>
  </si>
  <si>
    <t>Komanda</t>
  </si>
  <si>
    <t>RRS/Nordeķi</t>
  </si>
  <si>
    <t>RRS/Pļavnieki</t>
  </si>
  <si>
    <t>RRS/Pļavnieki/MSĢ</t>
  </si>
  <si>
    <t>RRS/Purvciems</t>
  </si>
  <si>
    <t>RRS/Alfa</t>
  </si>
  <si>
    <t>Jaunieši</t>
  </si>
  <si>
    <t>1</t>
  </si>
  <si>
    <t>2</t>
  </si>
  <si>
    <t>3</t>
  </si>
  <si>
    <t>4</t>
  </si>
  <si>
    <t>5</t>
  </si>
  <si>
    <t>6</t>
  </si>
  <si>
    <t>7</t>
  </si>
  <si>
    <t>8</t>
  </si>
  <si>
    <t>9</t>
  </si>
  <si>
    <t>LAT 19970720</t>
  </si>
  <si>
    <t>Sporta skola / klubs</t>
  </si>
  <si>
    <t>Latvijas čempionāts individuālajā braucienā jauniešiem</t>
  </si>
  <si>
    <t>Latvijas čempionāts kritērija braucienā jauniešiem un junioriem</t>
  </si>
  <si>
    <t>Murjāņi</t>
  </si>
  <si>
    <t>Raivis Sarkans</t>
  </si>
  <si>
    <t>LAT 19950206</t>
  </si>
  <si>
    <t>Arnis Krists Zecmanis</t>
  </si>
  <si>
    <t>LAT 19950405</t>
  </si>
  <si>
    <t>Kristians Milzarājs</t>
  </si>
  <si>
    <t>LAT 19980606</t>
  </si>
  <si>
    <t>Arnis Lazdiņš</t>
  </si>
  <si>
    <t>LAT 19960108</t>
  </si>
  <si>
    <t>NNsk/MSĢ</t>
  </si>
  <si>
    <t>NNsk/MSĢ/RRS</t>
  </si>
  <si>
    <t>Kristaps Būdenieks</t>
  </si>
  <si>
    <t>LAT 19950124</t>
  </si>
  <si>
    <t>Risto Sepa</t>
  </si>
  <si>
    <t>Rein Taaramae</t>
  </si>
  <si>
    <t>Roger Jurman</t>
  </si>
  <si>
    <t>EST 19970709</t>
  </si>
  <si>
    <t>Tristan Rumjantsev</t>
  </si>
  <si>
    <t>EST 19980207</t>
  </si>
  <si>
    <t>Norman Vahtra</t>
  </si>
  <si>
    <t>EST 19961123</t>
  </si>
  <si>
    <t>Mihkel Kalja</t>
  </si>
  <si>
    <t>EST 19960311</t>
  </si>
  <si>
    <t>Sten Erik Ottender</t>
  </si>
  <si>
    <t>EST 19960625</t>
  </si>
  <si>
    <t>Martti Valk</t>
  </si>
  <si>
    <t>EST 19910103</t>
  </si>
  <si>
    <t>Josten Vaidem</t>
  </si>
  <si>
    <t>EST 19940823</t>
  </si>
  <si>
    <t>Greg Hallop</t>
  </si>
  <si>
    <t>EST 19951219</t>
  </si>
  <si>
    <t>Jaanus Tasane</t>
  </si>
  <si>
    <t>EST 19960725</t>
  </si>
  <si>
    <t>Georg Paldra</t>
  </si>
  <si>
    <t>EST 19960307</t>
  </si>
  <si>
    <t>Kristjan Johanson</t>
  </si>
  <si>
    <t>EST 19970426</t>
  </si>
  <si>
    <t>Viljandi</t>
  </si>
  <si>
    <t>Reio Toom</t>
  </si>
  <si>
    <t>EST 19970128</t>
  </si>
  <si>
    <t>Joosep Sankmann</t>
  </si>
  <si>
    <t>EST 19990130</t>
  </si>
  <si>
    <t>Siim Saavik</t>
  </si>
  <si>
    <t>EST 19950426</t>
  </si>
  <si>
    <t>Parnu Kalev</t>
  </si>
  <si>
    <t>Carl Tomismann</t>
  </si>
  <si>
    <t>EST 19970904</t>
  </si>
  <si>
    <t>Oviar Gregor Annus</t>
  </si>
  <si>
    <t>EST 19980329</t>
  </si>
  <si>
    <t>Martin Luusepp</t>
  </si>
  <si>
    <t>EST 19980708</t>
  </si>
  <si>
    <t>EST 19980220</t>
  </si>
  <si>
    <t>Germo Kunimagi</t>
  </si>
  <si>
    <t>Karl Brent Premet</t>
  </si>
  <si>
    <t>EST 19990223</t>
  </si>
  <si>
    <t>ENT/Audentes</t>
  </si>
  <si>
    <t>Gert Kivistik</t>
  </si>
  <si>
    <t>EST 19951203</t>
  </si>
  <si>
    <t>Silver Maoma</t>
  </si>
  <si>
    <t>EST 19950516</t>
  </si>
  <si>
    <t>Kaarel Redi</t>
  </si>
  <si>
    <t>EST 19950414</t>
  </si>
  <si>
    <t>Joosep Suvi</t>
  </si>
  <si>
    <t>EST 19950408</t>
  </si>
  <si>
    <t>Alvar Urbas</t>
  </si>
  <si>
    <t>EST 19950306</t>
  </si>
  <si>
    <t>Steven Kalf</t>
  </si>
  <si>
    <t>EST 19950417</t>
  </si>
  <si>
    <t>Raimo Latte</t>
  </si>
  <si>
    <t>TUASK</t>
  </si>
  <si>
    <t>Ričards Lapoško</t>
  </si>
  <si>
    <t>LAT 19980625</t>
  </si>
  <si>
    <t>Aleksandrs Rubļevskis</t>
  </si>
  <si>
    <t>LAT 19961910</t>
  </si>
  <si>
    <t>Artūrs Beļēvičs</t>
  </si>
  <si>
    <t>LAT19960302</t>
  </si>
  <si>
    <t>Mihails Popovs</t>
  </si>
  <si>
    <t>LAT 19950623</t>
  </si>
  <si>
    <t>Deins Kaņepējs</t>
  </si>
  <si>
    <t>LAT 19951005</t>
  </si>
  <si>
    <t>Arnis Kļaviņš</t>
  </si>
  <si>
    <t>LAT 19960722</t>
  </si>
  <si>
    <t>Deniss Mirošins</t>
  </si>
  <si>
    <t>Andrejs Podāns</t>
  </si>
  <si>
    <t>LAT 19950123</t>
  </si>
  <si>
    <t>Kārlis Jirgensons</t>
  </si>
  <si>
    <t>LAT 19960116</t>
  </si>
  <si>
    <t>NPK</t>
  </si>
  <si>
    <t>Dalībnieka numurs</t>
  </si>
  <si>
    <t>Juniori</t>
  </si>
  <si>
    <t>Janar Juss</t>
  </si>
  <si>
    <t>EST 19960830</t>
  </si>
  <si>
    <t>Ansis Brēmanis</t>
  </si>
  <si>
    <t>Alfa Baltic</t>
  </si>
  <si>
    <t>SACENSĪBU REZULTĀTI</t>
  </si>
  <si>
    <t>Rezultāts</t>
  </si>
  <si>
    <t>izstājās</t>
  </si>
  <si>
    <t>Tiesnešu kolēģija</t>
  </si>
  <si>
    <t>punkti kopvērtējumā</t>
  </si>
  <si>
    <t>punkti grupas braucienā</t>
  </si>
  <si>
    <t>Vieta</t>
  </si>
  <si>
    <t>punkti individuālajā braucienā</t>
  </si>
  <si>
    <t>29.Murjāņu sporta ģimnāzijas kausa izcīņas sacensības riteņbraukšanā</t>
  </si>
  <si>
    <t>Uzvarētāja vidējais ātrums 41,66 km/h</t>
  </si>
  <si>
    <t>Kritērijs</t>
  </si>
  <si>
    <t>2013.gada 9.jūnijs</t>
  </si>
  <si>
    <t>Punkti kritērijā</t>
  </si>
  <si>
    <t>punkti kriterijā</t>
  </si>
  <si>
    <t>14 apļi ar 6 starpfinišiem</t>
  </si>
  <si>
    <t>Uzvarētāja vidējais ātrums 37,75 km/h</t>
  </si>
  <si>
    <t>20 apļi ar 9 starpfinišiem</t>
  </si>
  <si>
    <t>Punkti kitērijā</t>
  </si>
  <si>
    <t>Uzvarētāja vidējais ātrums 39,11 km/h</t>
  </si>
  <si>
    <t>Kristaps Knops</t>
  </si>
  <si>
    <t>32:13</t>
  </si>
  <si>
    <t>33:27</t>
  </si>
  <si>
    <t>Viesturs Lejiņš</t>
  </si>
  <si>
    <t>33:29</t>
  </si>
  <si>
    <t>33:48</t>
  </si>
  <si>
    <t>33:59</t>
  </si>
  <si>
    <t>34:14</t>
  </si>
  <si>
    <t>LAT 19850428</t>
  </si>
  <si>
    <t>XSPORTS Cycling Team</t>
  </si>
  <si>
    <t>LAT 19780823</t>
  </si>
  <si>
    <t>OPEN grupa</t>
  </si>
  <si>
    <t>21 km</t>
  </si>
  <si>
    <t>Uzvarētāja vidējais ātrums 40,06 km/h</t>
  </si>
  <si>
    <t>Kopvērtējums pēc 3 dienām</t>
  </si>
  <si>
    <t>punkti kritērijā</t>
  </si>
</sst>
</file>

<file path=xl/styles.xml><?xml version="1.0" encoding="utf-8"?>
<styleSheet xmlns="http://schemas.openxmlformats.org/spreadsheetml/2006/main">
  <numFmts count="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sz val="6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9"/>
      <name val="Arial Narrow"/>
      <family val="2"/>
    </font>
    <font>
      <sz val="11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0"/>
      <name val="Arial Narrow"/>
      <family val="2"/>
    </font>
    <font>
      <sz val="11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43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0" fontId="2" fillId="0" borderId="0" xfId="0" applyFont="1" applyFill="1" applyAlignment="1">
      <alignment/>
    </xf>
    <xf numFmtId="49" fontId="5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 horizontal="left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horizontal="center" wrapText="1"/>
    </xf>
    <xf numFmtId="0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2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2" fillId="0" borderId="0" xfId="0" applyFont="1" applyAlignment="1">
      <alignment horizontal="center"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8" fillId="0" borderId="0" xfId="0" applyFont="1" applyAlignment="1">
      <alignment horizontal="center" wrapText="1"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6" fillId="0" borderId="0" xfId="0" applyFont="1" applyFill="1" applyAlignment="1">
      <alignment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1552575</xdr:colOff>
      <xdr:row>0</xdr:row>
      <xdr:rowOff>0</xdr:rowOff>
    </xdr:from>
    <xdr:to>
      <xdr:col>5</xdr:col>
      <xdr:colOff>971550</xdr:colOff>
      <xdr:row>3</xdr:row>
      <xdr:rowOff>104775</xdr:rowOff>
    </xdr:to>
    <xdr:pic>
      <xdr:nvPicPr>
        <xdr:cNvPr id="1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0"/>
          <a:ext cx="11334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476250</xdr:colOff>
      <xdr:row>2</xdr:row>
      <xdr:rowOff>171450</xdr:rowOff>
    </xdr:to>
    <xdr:pic>
      <xdr:nvPicPr>
        <xdr:cNvPr id="2" name="Picture 2" descr="http://izm.izm.gov.lv/upload_file/logo/logo_2_jpg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1525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123825</xdr:colOff>
      <xdr:row>0</xdr:row>
      <xdr:rowOff>0</xdr:rowOff>
    </xdr:from>
    <xdr:to>
      <xdr:col>7</xdr:col>
      <xdr:colOff>0</xdr:colOff>
      <xdr:row>3</xdr:row>
      <xdr:rowOff>104775</xdr:rowOff>
    </xdr:to>
    <xdr:pic>
      <xdr:nvPicPr>
        <xdr:cNvPr id="1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67275" y="0"/>
          <a:ext cx="9429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133350</xdr:colOff>
      <xdr:row>2</xdr:row>
      <xdr:rowOff>171450</xdr:rowOff>
    </xdr:to>
    <xdr:pic>
      <xdr:nvPicPr>
        <xdr:cNvPr id="2" name="Picture 2" descr="http://izm.izm.gov.lv/upload_file/logo/logo_2_jpg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0858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1552575</xdr:colOff>
      <xdr:row>0</xdr:row>
      <xdr:rowOff>0</xdr:rowOff>
    </xdr:from>
    <xdr:to>
      <xdr:col>5</xdr:col>
      <xdr:colOff>971550</xdr:colOff>
      <xdr:row>3</xdr:row>
      <xdr:rowOff>104775</xdr:rowOff>
    </xdr:to>
    <xdr:pic>
      <xdr:nvPicPr>
        <xdr:cNvPr id="1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0"/>
          <a:ext cx="11334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2</xdr:row>
      <xdr:rowOff>171450</xdr:rowOff>
    </xdr:to>
    <xdr:pic>
      <xdr:nvPicPr>
        <xdr:cNvPr id="2" name="Picture 2" descr="http://izm.izm.gov.lv/upload_file/logo/logo_2_jpg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0858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0.140625" style="1" customWidth="1"/>
    <col min="2" max="2" width="9.7109375" style="5" customWidth="1"/>
    <col min="3" max="3" width="23.00390625" style="5" customWidth="1"/>
    <col min="4" max="4" width="13.421875" style="5" customWidth="1"/>
    <col min="5" max="5" width="25.7109375" style="5" customWidth="1"/>
    <col min="6" max="6" width="14.7109375" style="1" customWidth="1"/>
    <col min="7" max="7" width="9.421875" style="1" hidden="1" customWidth="1"/>
    <col min="8" max="9" width="9.421875" style="5" hidden="1" customWidth="1"/>
    <col min="10" max="10" width="11.8515625" style="5" hidden="1" customWidth="1"/>
    <col min="11" max="16384" width="9.140625" style="5" customWidth="1"/>
  </cols>
  <sheetData>
    <row r="1" spans="2:7" ht="16.5">
      <c r="B1" s="4"/>
      <c r="C1" s="37" t="s">
        <v>75</v>
      </c>
      <c r="D1" s="37"/>
      <c r="E1" s="37"/>
      <c r="F1" s="13"/>
      <c r="G1" s="13"/>
    </row>
    <row r="2" spans="2:7" ht="16.5">
      <c r="B2" s="4"/>
      <c r="C2" s="37" t="s">
        <v>200</v>
      </c>
      <c r="D2" s="37"/>
      <c r="E2" s="37"/>
      <c r="F2" s="13"/>
      <c r="G2" s="13"/>
    </row>
    <row r="3" spans="2:5" ht="16.5">
      <c r="B3" s="4"/>
      <c r="C3" s="38" t="s">
        <v>97</v>
      </c>
      <c r="D3" s="38"/>
      <c r="E3" s="38"/>
    </row>
    <row r="4" spans="2:5" ht="16.5">
      <c r="B4" s="4"/>
      <c r="C4" s="38" t="s">
        <v>96</v>
      </c>
      <c r="D4" s="38"/>
      <c r="E4" s="38"/>
    </row>
    <row r="5" spans="2:5" ht="9" customHeight="1">
      <c r="B5" s="4"/>
      <c r="C5" s="6"/>
      <c r="D5" s="6"/>
      <c r="E5" s="6"/>
    </row>
    <row r="6" spans="2:7" ht="16.5">
      <c r="B6" s="4"/>
      <c r="C6" s="38" t="s">
        <v>192</v>
      </c>
      <c r="D6" s="38"/>
      <c r="E6" s="38"/>
      <c r="F6" s="13"/>
      <c r="G6" s="13"/>
    </row>
    <row r="7" ht="16.5">
      <c r="C7" s="6" t="s">
        <v>202</v>
      </c>
    </row>
    <row r="8" spans="1:5" ht="16.5">
      <c r="A8" s="1" t="s">
        <v>98</v>
      </c>
      <c r="C8" s="6"/>
      <c r="E8" s="7" t="s">
        <v>203</v>
      </c>
    </row>
    <row r="9" spans="1:2" ht="16.5">
      <c r="A9" s="11"/>
      <c r="B9" s="4"/>
    </row>
    <row r="10" spans="1:3" ht="16.5">
      <c r="A10" s="12" t="s">
        <v>84</v>
      </c>
      <c r="C10" s="6" t="s">
        <v>206</v>
      </c>
    </row>
    <row r="11" spans="1:10" ht="39">
      <c r="A11" s="8" t="s">
        <v>198</v>
      </c>
      <c r="B11" s="15" t="s">
        <v>186</v>
      </c>
      <c r="C11" s="2" t="s">
        <v>76</v>
      </c>
      <c r="D11" s="2" t="s">
        <v>77</v>
      </c>
      <c r="E11" s="2" t="s">
        <v>95</v>
      </c>
      <c r="F11" s="8" t="s">
        <v>204</v>
      </c>
      <c r="G11" s="17" t="s">
        <v>199</v>
      </c>
      <c r="H11" s="15" t="s">
        <v>197</v>
      </c>
      <c r="I11" s="15" t="s">
        <v>205</v>
      </c>
      <c r="J11" s="15" t="s">
        <v>196</v>
      </c>
    </row>
    <row r="12" spans="1:10" s="2" customFormat="1" ht="16.5">
      <c r="A12" s="1" t="s">
        <v>85</v>
      </c>
      <c r="B12" s="4">
        <v>88</v>
      </c>
      <c r="C12" s="5" t="s">
        <v>133</v>
      </c>
      <c r="D12" s="5" t="s">
        <v>134</v>
      </c>
      <c r="E12" s="5" t="s">
        <v>135</v>
      </c>
      <c r="F12" s="1" t="s">
        <v>74</v>
      </c>
      <c r="G12" s="18">
        <v>7</v>
      </c>
      <c r="H12" s="5">
        <v>15</v>
      </c>
      <c r="I12" s="5">
        <v>1</v>
      </c>
      <c r="J12" s="5">
        <f>SUM(G12:I12)</f>
        <v>23</v>
      </c>
    </row>
    <row r="13" spans="1:10" s="2" customFormat="1" ht="16.5">
      <c r="A13" s="1"/>
      <c r="B13" s="4"/>
      <c r="C13" s="5"/>
      <c r="D13" s="5"/>
      <c r="E13" s="2" t="s">
        <v>207</v>
      </c>
      <c r="F13" s="1"/>
      <c r="G13" s="18"/>
      <c r="H13" s="5"/>
      <c r="I13" s="5"/>
      <c r="J13" s="5"/>
    </row>
    <row r="14" spans="1:10" s="2" customFormat="1" ht="16.5">
      <c r="A14" s="1" t="s">
        <v>86</v>
      </c>
      <c r="B14" s="4">
        <v>79</v>
      </c>
      <c r="C14" s="5" t="s">
        <v>20</v>
      </c>
      <c r="D14" s="5" t="s">
        <v>21</v>
      </c>
      <c r="E14" s="5" t="s">
        <v>82</v>
      </c>
      <c r="F14" s="1" t="s">
        <v>74</v>
      </c>
      <c r="G14" s="18">
        <v>1</v>
      </c>
      <c r="H14" s="5">
        <v>7</v>
      </c>
      <c r="I14" s="5">
        <v>2</v>
      </c>
      <c r="J14" s="5">
        <f aca="true" t="shared" si="0" ref="J14:J20">SUM(G14:I14)</f>
        <v>10</v>
      </c>
    </row>
    <row r="15" spans="1:10" ht="16.5">
      <c r="A15" s="1" t="s">
        <v>87</v>
      </c>
      <c r="B15" s="4">
        <v>51</v>
      </c>
      <c r="C15" s="5" t="s">
        <v>143</v>
      </c>
      <c r="D15" s="5" t="s">
        <v>144</v>
      </c>
      <c r="E15" s="5" t="s">
        <v>142</v>
      </c>
      <c r="F15" s="1" t="s">
        <v>61</v>
      </c>
      <c r="G15" s="18">
        <v>3</v>
      </c>
      <c r="H15" s="5">
        <v>5</v>
      </c>
      <c r="I15" s="5">
        <v>3</v>
      </c>
      <c r="J15" s="5">
        <f t="shared" si="0"/>
        <v>11</v>
      </c>
    </row>
    <row r="16" spans="1:10" ht="16.5">
      <c r="A16" s="1" t="s">
        <v>88</v>
      </c>
      <c r="B16" s="4">
        <v>78</v>
      </c>
      <c r="C16" s="5" t="s">
        <v>22</v>
      </c>
      <c r="D16" s="5" t="s">
        <v>23</v>
      </c>
      <c r="E16" s="5" t="s">
        <v>82</v>
      </c>
      <c r="F16" s="1" t="s">
        <v>92</v>
      </c>
      <c r="G16" s="18">
        <v>4</v>
      </c>
      <c r="H16" s="5">
        <v>4</v>
      </c>
      <c r="I16" s="5">
        <v>4</v>
      </c>
      <c r="J16" s="5">
        <f t="shared" si="0"/>
        <v>12</v>
      </c>
    </row>
    <row r="17" spans="1:10" ht="16.5">
      <c r="A17" s="1" t="s">
        <v>89</v>
      </c>
      <c r="B17" s="4">
        <v>87</v>
      </c>
      <c r="C17" s="5" t="s">
        <v>166</v>
      </c>
      <c r="D17" s="5" t="s">
        <v>134</v>
      </c>
      <c r="E17" s="5" t="s">
        <v>167</v>
      </c>
      <c r="F17" s="1" t="s">
        <v>91</v>
      </c>
      <c r="G17" s="18">
        <v>5</v>
      </c>
      <c r="H17" s="5">
        <v>11</v>
      </c>
      <c r="I17" s="5">
        <v>5</v>
      </c>
      <c r="J17" s="5">
        <f t="shared" si="0"/>
        <v>21</v>
      </c>
    </row>
    <row r="18" spans="1:10" ht="16.5">
      <c r="A18" s="1" t="s">
        <v>90</v>
      </c>
      <c r="B18" s="4">
        <v>86</v>
      </c>
      <c r="C18" s="5" t="s">
        <v>18</v>
      </c>
      <c r="D18" s="5" t="s">
        <v>19</v>
      </c>
      <c r="E18" s="5" t="s">
        <v>15</v>
      </c>
      <c r="F18" s="1" t="s">
        <v>88</v>
      </c>
      <c r="G18" s="18">
        <v>2</v>
      </c>
      <c r="H18" s="5">
        <v>12</v>
      </c>
      <c r="I18" s="5">
        <v>6</v>
      </c>
      <c r="J18" s="5">
        <f t="shared" si="0"/>
        <v>20</v>
      </c>
    </row>
    <row r="19" spans="1:10" ht="16.5">
      <c r="A19" s="1" t="s">
        <v>91</v>
      </c>
      <c r="B19" s="4">
        <v>49</v>
      </c>
      <c r="C19" s="5" t="s">
        <v>2</v>
      </c>
      <c r="D19" s="5" t="s">
        <v>3</v>
      </c>
      <c r="E19" s="5" t="s">
        <v>107</v>
      </c>
      <c r="F19" s="1" t="s">
        <v>87</v>
      </c>
      <c r="G19" s="18">
        <v>10</v>
      </c>
      <c r="H19" s="5">
        <v>3</v>
      </c>
      <c r="I19" s="5">
        <v>7</v>
      </c>
      <c r="J19" s="5">
        <f t="shared" si="0"/>
        <v>20</v>
      </c>
    </row>
    <row r="20" spans="1:10" ht="16.5">
      <c r="A20" s="1" t="s">
        <v>92</v>
      </c>
      <c r="B20" s="4">
        <v>77</v>
      </c>
      <c r="C20" s="5" t="s">
        <v>46</v>
      </c>
      <c r="D20" s="5" t="s">
        <v>47</v>
      </c>
      <c r="E20" s="5" t="s">
        <v>81</v>
      </c>
      <c r="F20" s="1" t="s">
        <v>87</v>
      </c>
      <c r="G20" s="18">
        <v>20</v>
      </c>
      <c r="H20" s="5">
        <v>23</v>
      </c>
      <c r="I20" s="5">
        <v>8</v>
      </c>
      <c r="J20" s="5">
        <f t="shared" si="0"/>
        <v>51</v>
      </c>
    </row>
    <row r="21" spans="1:7" ht="16.5">
      <c r="A21" s="1" t="s">
        <v>93</v>
      </c>
      <c r="B21" s="4">
        <v>57</v>
      </c>
      <c r="C21" s="5" t="s">
        <v>111</v>
      </c>
      <c r="D21" s="5" t="s">
        <v>152</v>
      </c>
      <c r="E21" s="5" t="s">
        <v>112</v>
      </c>
      <c r="F21" s="1" t="s">
        <v>87</v>
      </c>
      <c r="G21" s="18"/>
    </row>
    <row r="22" spans="1:10" ht="16.5">
      <c r="A22" s="1" t="s">
        <v>60</v>
      </c>
      <c r="B22" s="4">
        <v>50</v>
      </c>
      <c r="C22" s="5" t="s">
        <v>0</v>
      </c>
      <c r="D22" s="5" t="s">
        <v>1</v>
      </c>
      <c r="E22" s="5" t="s">
        <v>108</v>
      </c>
      <c r="F22" s="1" t="s">
        <v>86</v>
      </c>
      <c r="G22" s="18">
        <v>6</v>
      </c>
      <c r="H22" s="5">
        <v>1</v>
      </c>
      <c r="I22" s="5">
        <v>10</v>
      </c>
      <c r="J22" s="5">
        <f aca="true" t="shared" si="1" ref="J22:J30">SUM(G22:I22)</f>
        <v>17</v>
      </c>
    </row>
    <row r="23" spans="1:10" ht="16.5">
      <c r="A23" s="1" t="s">
        <v>61</v>
      </c>
      <c r="B23" s="4">
        <v>60</v>
      </c>
      <c r="C23" s="5" t="s">
        <v>40</v>
      </c>
      <c r="D23" s="5" t="s">
        <v>41</v>
      </c>
      <c r="E23" s="5" t="s">
        <v>83</v>
      </c>
      <c r="F23" s="1" t="s">
        <v>86</v>
      </c>
      <c r="G23" s="18">
        <v>9</v>
      </c>
      <c r="H23" s="5">
        <v>24</v>
      </c>
      <c r="I23" s="5">
        <v>11</v>
      </c>
      <c r="J23" s="5">
        <f t="shared" si="1"/>
        <v>44</v>
      </c>
    </row>
    <row r="24" spans="1:10" ht="16.5">
      <c r="A24" s="1" t="s">
        <v>62</v>
      </c>
      <c r="B24" s="4">
        <v>58</v>
      </c>
      <c r="C24" s="5" t="s">
        <v>113</v>
      </c>
      <c r="D24" s="5" t="s">
        <v>114</v>
      </c>
      <c r="E24" s="5" t="s">
        <v>112</v>
      </c>
      <c r="F24" s="1" t="s">
        <v>85</v>
      </c>
      <c r="G24" s="18">
        <v>8</v>
      </c>
      <c r="H24" s="5">
        <v>25</v>
      </c>
      <c r="I24" s="5">
        <v>12</v>
      </c>
      <c r="J24" s="5">
        <f t="shared" si="1"/>
        <v>45</v>
      </c>
    </row>
    <row r="25" spans="1:10" ht="16.5">
      <c r="A25" s="1" t="s">
        <v>63</v>
      </c>
      <c r="B25" s="4">
        <v>63</v>
      </c>
      <c r="C25" s="5" t="s">
        <v>36</v>
      </c>
      <c r="D25" s="5" t="s">
        <v>37</v>
      </c>
      <c r="E25" s="5" t="s">
        <v>83</v>
      </c>
      <c r="F25" s="1" t="s">
        <v>85</v>
      </c>
      <c r="G25" s="18">
        <v>15</v>
      </c>
      <c r="H25" s="5">
        <v>18</v>
      </c>
      <c r="I25" s="5">
        <v>13</v>
      </c>
      <c r="J25" s="5">
        <f t="shared" si="1"/>
        <v>46</v>
      </c>
    </row>
    <row r="26" spans="1:10" ht="16.5">
      <c r="A26" s="1" t="s">
        <v>64</v>
      </c>
      <c r="B26" s="4">
        <v>36</v>
      </c>
      <c r="C26" s="5" t="s">
        <v>4</v>
      </c>
      <c r="D26" s="5" t="s">
        <v>5</v>
      </c>
      <c r="E26" s="5" t="s">
        <v>6</v>
      </c>
      <c r="G26" s="18">
        <v>11</v>
      </c>
      <c r="H26" s="5">
        <v>10</v>
      </c>
      <c r="I26" s="5">
        <v>14</v>
      </c>
      <c r="J26" s="5">
        <f t="shared" si="1"/>
        <v>35</v>
      </c>
    </row>
    <row r="27" spans="1:10" ht="16.5">
      <c r="A27" s="1" t="s">
        <v>65</v>
      </c>
      <c r="B27" s="4">
        <v>62</v>
      </c>
      <c r="C27" s="5" t="s">
        <v>42</v>
      </c>
      <c r="D27" s="5" t="s">
        <v>43</v>
      </c>
      <c r="E27" s="5" t="s">
        <v>83</v>
      </c>
      <c r="G27" s="18">
        <v>18</v>
      </c>
      <c r="H27" s="5">
        <v>8</v>
      </c>
      <c r="I27" s="5">
        <v>15</v>
      </c>
      <c r="J27" s="5">
        <f t="shared" si="1"/>
        <v>41</v>
      </c>
    </row>
    <row r="28" spans="1:10" s="2" customFormat="1" ht="16.5">
      <c r="A28" s="1" t="s">
        <v>66</v>
      </c>
      <c r="B28" s="4">
        <v>92</v>
      </c>
      <c r="C28" s="5" t="s">
        <v>136</v>
      </c>
      <c r="D28" s="5" t="s">
        <v>137</v>
      </c>
      <c r="E28" s="5" t="s">
        <v>135</v>
      </c>
      <c r="F28" s="1"/>
      <c r="G28" s="18">
        <v>24</v>
      </c>
      <c r="H28" s="5">
        <v>16</v>
      </c>
      <c r="I28" s="5">
        <v>16</v>
      </c>
      <c r="J28" s="5">
        <f t="shared" si="1"/>
        <v>56</v>
      </c>
    </row>
    <row r="29" spans="1:10" ht="16.5">
      <c r="A29" s="1" t="s">
        <v>67</v>
      </c>
      <c r="B29" s="4">
        <v>56</v>
      </c>
      <c r="C29" s="5" t="s">
        <v>151</v>
      </c>
      <c r="D29" s="5" t="s">
        <v>152</v>
      </c>
      <c r="E29" s="5" t="s">
        <v>142</v>
      </c>
      <c r="G29" s="18">
        <v>26</v>
      </c>
      <c r="H29" s="5">
        <v>17</v>
      </c>
      <c r="I29" s="5">
        <v>17</v>
      </c>
      <c r="J29" s="5">
        <f t="shared" si="1"/>
        <v>60</v>
      </c>
    </row>
    <row r="30" spans="1:10" ht="16.5">
      <c r="A30" s="1" t="s">
        <v>68</v>
      </c>
      <c r="B30" s="4">
        <v>61</v>
      </c>
      <c r="C30" s="5" t="s">
        <v>34</v>
      </c>
      <c r="D30" s="5" t="s">
        <v>35</v>
      </c>
      <c r="E30" s="5" t="s">
        <v>83</v>
      </c>
      <c r="G30" s="18">
        <v>22</v>
      </c>
      <c r="H30" s="5">
        <v>9</v>
      </c>
      <c r="I30" s="5">
        <v>18</v>
      </c>
      <c r="J30" s="5">
        <f t="shared" si="1"/>
        <v>49</v>
      </c>
    </row>
    <row r="31" spans="1:7" ht="16.5">
      <c r="A31" s="1" t="s">
        <v>69</v>
      </c>
      <c r="B31" s="4">
        <v>80</v>
      </c>
      <c r="C31" s="5" t="s">
        <v>24</v>
      </c>
      <c r="D31" s="5" t="s">
        <v>25</v>
      </c>
      <c r="E31" s="5" t="s">
        <v>82</v>
      </c>
      <c r="G31" s="18"/>
    </row>
    <row r="32" spans="1:10" ht="16.5">
      <c r="A32" s="1" t="s">
        <v>70</v>
      </c>
      <c r="B32" s="4">
        <v>53</v>
      </c>
      <c r="C32" s="5" t="s">
        <v>145</v>
      </c>
      <c r="D32" s="5" t="s">
        <v>146</v>
      </c>
      <c r="E32" s="5" t="s">
        <v>142</v>
      </c>
      <c r="G32" s="18">
        <v>32</v>
      </c>
      <c r="H32" s="5">
        <v>22</v>
      </c>
      <c r="I32" s="5">
        <v>20</v>
      </c>
      <c r="J32" s="5">
        <f>SUM(G32:I32)</f>
        <v>74</v>
      </c>
    </row>
    <row r="33" spans="1:10" ht="16.5">
      <c r="A33" s="1" t="s">
        <v>71</v>
      </c>
      <c r="B33" s="4">
        <v>85</v>
      </c>
      <c r="C33" s="5" t="s">
        <v>13</v>
      </c>
      <c r="D33" s="5" t="s">
        <v>94</v>
      </c>
      <c r="E33" s="5" t="s">
        <v>14</v>
      </c>
      <c r="G33" s="18">
        <v>23</v>
      </c>
      <c r="H33" s="5">
        <v>13</v>
      </c>
      <c r="I33" s="5">
        <v>21</v>
      </c>
      <c r="J33" s="5">
        <f>SUM(G33:I33)</f>
        <v>57</v>
      </c>
    </row>
    <row r="34" spans="1:7" ht="16.5">
      <c r="A34" s="1" t="s">
        <v>72</v>
      </c>
      <c r="B34" s="4">
        <v>54</v>
      </c>
      <c r="C34" s="5" t="s">
        <v>147</v>
      </c>
      <c r="D34" s="5" t="s">
        <v>148</v>
      </c>
      <c r="E34" s="5" t="s">
        <v>142</v>
      </c>
      <c r="G34" s="18"/>
    </row>
    <row r="35" spans="2:7" ht="16.5">
      <c r="B35" s="4">
        <v>37</v>
      </c>
      <c r="C35" s="5" t="s">
        <v>7</v>
      </c>
      <c r="D35" s="5" t="s">
        <v>8</v>
      </c>
      <c r="E35" s="5" t="s">
        <v>6</v>
      </c>
      <c r="F35" s="1" t="s">
        <v>194</v>
      </c>
      <c r="G35" s="18"/>
    </row>
    <row r="36" spans="2:7" ht="16.5">
      <c r="B36" s="4">
        <v>38</v>
      </c>
      <c r="C36" s="9" t="s">
        <v>103</v>
      </c>
      <c r="D36" s="5" t="s">
        <v>104</v>
      </c>
      <c r="E36" s="5" t="s">
        <v>6</v>
      </c>
      <c r="F36" s="1" t="s">
        <v>194</v>
      </c>
      <c r="G36" s="18"/>
    </row>
    <row r="37" spans="2:7" ht="16.5">
      <c r="B37" s="4">
        <v>39</v>
      </c>
      <c r="C37" s="5" t="s">
        <v>11</v>
      </c>
      <c r="D37" s="5" t="s">
        <v>12</v>
      </c>
      <c r="E37" s="5" t="s">
        <v>6</v>
      </c>
      <c r="F37" s="1" t="s">
        <v>194</v>
      </c>
      <c r="G37" s="18"/>
    </row>
    <row r="38" spans="2:7" ht="16.5">
      <c r="B38" s="4">
        <v>40</v>
      </c>
      <c r="C38" s="5" t="s">
        <v>9</v>
      </c>
      <c r="D38" s="5" t="s">
        <v>10</v>
      </c>
      <c r="E38" s="5" t="s">
        <v>6</v>
      </c>
      <c r="F38" s="1" t="s">
        <v>194</v>
      </c>
      <c r="G38" s="18"/>
    </row>
    <row r="39" spans="2:7" ht="16.5">
      <c r="B39" s="4">
        <v>55</v>
      </c>
      <c r="C39" s="5" t="s">
        <v>150</v>
      </c>
      <c r="D39" s="5" t="s">
        <v>149</v>
      </c>
      <c r="E39" s="5" t="s">
        <v>142</v>
      </c>
      <c r="F39" s="1" t="s">
        <v>194</v>
      </c>
      <c r="G39" s="18"/>
    </row>
    <row r="40" spans="2:7" ht="16.5">
      <c r="B40" s="4">
        <v>59</v>
      </c>
      <c r="C40" s="5" t="s">
        <v>115</v>
      </c>
      <c r="D40" s="5" t="s">
        <v>116</v>
      </c>
      <c r="E40" s="5" t="s">
        <v>112</v>
      </c>
      <c r="F40" s="1" t="s">
        <v>194</v>
      </c>
      <c r="G40" s="18"/>
    </row>
    <row r="41" spans="2:7" ht="16.5">
      <c r="B41" s="4">
        <v>65</v>
      </c>
      <c r="C41" s="5" t="s">
        <v>38</v>
      </c>
      <c r="D41" s="5" t="s">
        <v>39</v>
      </c>
      <c r="E41" s="5" t="s">
        <v>83</v>
      </c>
      <c r="F41" s="1" t="s">
        <v>194</v>
      </c>
      <c r="G41" s="18"/>
    </row>
    <row r="42" spans="2:7" ht="16.5">
      <c r="B42" s="4">
        <v>70</v>
      </c>
      <c r="C42" s="5" t="s">
        <v>32</v>
      </c>
      <c r="D42" s="5" t="s">
        <v>33</v>
      </c>
      <c r="E42" s="5" t="s">
        <v>79</v>
      </c>
      <c r="F42" s="1" t="s">
        <v>194</v>
      </c>
      <c r="G42" s="18"/>
    </row>
    <row r="43" spans="2:7" ht="16.5">
      <c r="B43" s="4">
        <v>73</v>
      </c>
      <c r="C43" s="5" t="s">
        <v>50</v>
      </c>
      <c r="D43" s="5" t="s">
        <v>51</v>
      </c>
      <c r="E43" s="5" t="s">
        <v>80</v>
      </c>
      <c r="F43" s="1" t="s">
        <v>194</v>
      </c>
      <c r="G43" s="18"/>
    </row>
    <row r="44" spans="2:7" ht="16.5">
      <c r="B44" s="4">
        <v>76</v>
      </c>
      <c r="C44" s="5" t="s">
        <v>52</v>
      </c>
      <c r="D44" s="5" t="s">
        <v>53</v>
      </c>
      <c r="E44" s="5" t="s">
        <v>80</v>
      </c>
      <c r="F44" s="1" t="s">
        <v>194</v>
      </c>
      <c r="G44" s="18"/>
    </row>
    <row r="45" spans="2:7" ht="16.5">
      <c r="B45" s="4">
        <v>82</v>
      </c>
      <c r="C45" s="5" t="s">
        <v>26</v>
      </c>
      <c r="D45" s="5" t="s">
        <v>27</v>
      </c>
      <c r="E45" s="5" t="s">
        <v>82</v>
      </c>
      <c r="F45" s="1" t="s">
        <v>194</v>
      </c>
      <c r="G45" s="18"/>
    </row>
    <row r="46" spans="2:7" ht="16.5">
      <c r="B46" s="4">
        <v>84</v>
      </c>
      <c r="C46" s="5" t="s">
        <v>168</v>
      </c>
      <c r="D46" s="5" t="s">
        <v>169</v>
      </c>
      <c r="E46" s="5" t="s">
        <v>82</v>
      </c>
      <c r="F46" s="1" t="s">
        <v>194</v>
      </c>
      <c r="G46" s="18"/>
    </row>
    <row r="47" spans="2:7" ht="16.5">
      <c r="B47" s="4">
        <v>90</v>
      </c>
      <c r="C47" s="5" t="s">
        <v>138</v>
      </c>
      <c r="D47" s="5" t="s">
        <v>139</v>
      </c>
      <c r="E47" s="5" t="s">
        <v>135</v>
      </c>
      <c r="F47" s="1" t="s">
        <v>194</v>
      </c>
      <c r="G47" s="18"/>
    </row>
    <row r="48" spans="1:7" ht="16.5">
      <c r="A48" s="10" t="s">
        <v>187</v>
      </c>
      <c r="B48" s="4"/>
      <c r="C48" s="6" t="s">
        <v>208</v>
      </c>
      <c r="G48" s="18"/>
    </row>
    <row r="49" spans="1:10" s="16" customFormat="1" ht="38.25">
      <c r="A49" s="17" t="s">
        <v>198</v>
      </c>
      <c r="B49" s="15" t="s">
        <v>186</v>
      </c>
      <c r="C49" s="16" t="s">
        <v>76</v>
      </c>
      <c r="D49" s="16" t="s">
        <v>77</v>
      </c>
      <c r="E49" s="16" t="s">
        <v>78</v>
      </c>
      <c r="F49" s="17" t="s">
        <v>209</v>
      </c>
      <c r="G49" s="17" t="s">
        <v>199</v>
      </c>
      <c r="H49" s="15" t="s">
        <v>197</v>
      </c>
      <c r="I49" s="15"/>
      <c r="J49" s="15" t="s">
        <v>196</v>
      </c>
    </row>
    <row r="50" spans="1:10" ht="16.5">
      <c r="A50" s="1" t="s">
        <v>85</v>
      </c>
      <c r="B50" s="4">
        <v>9</v>
      </c>
      <c r="C50" s="5" t="s">
        <v>154</v>
      </c>
      <c r="D50" s="5" t="s">
        <v>155</v>
      </c>
      <c r="E50" s="5" t="s">
        <v>153</v>
      </c>
      <c r="F50" s="1" t="s">
        <v>73</v>
      </c>
      <c r="G50" s="18">
        <v>9</v>
      </c>
      <c r="H50" s="21">
        <v>9</v>
      </c>
      <c r="I50" s="21">
        <v>1</v>
      </c>
      <c r="J50" s="21">
        <f>SUM(G50:I50)</f>
        <v>19</v>
      </c>
    </row>
    <row r="51" spans="2:10" ht="16.5">
      <c r="B51" s="4"/>
      <c r="E51" s="2" t="s">
        <v>224</v>
      </c>
      <c r="G51" s="18"/>
      <c r="H51" s="21"/>
      <c r="I51" s="21"/>
      <c r="J51" s="21"/>
    </row>
    <row r="52" spans="1:10" ht="16.5">
      <c r="A52" s="1" t="s">
        <v>86</v>
      </c>
      <c r="B52" s="4">
        <v>18</v>
      </c>
      <c r="C52" s="5" t="s">
        <v>117</v>
      </c>
      <c r="D52" s="5" t="s">
        <v>118</v>
      </c>
      <c r="E52" s="5" t="s">
        <v>112</v>
      </c>
      <c r="F52" s="1" t="s">
        <v>71</v>
      </c>
      <c r="G52" s="18">
        <v>17</v>
      </c>
      <c r="H52" s="21">
        <v>12</v>
      </c>
      <c r="I52" s="21">
        <v>2</v>
      </c>
      <c r="J52" s="21">
        <f aca="true" t="shared" si="2" ref="J52:J60">SUM(G52:I52)</f>
        <v>31</v>
      </c>
    </row>
    <row r="53" spans="1:10" ht="16.5">
      <c r="A53" s="1" t="s">
        <v>87</v>
      </c>
      <c r="B53" s="4">
        <v>32</v>
      </c>
      <c r="C53" s="5" t="s">
        <v>127</v>
      </c>
      <c r="D53" s="5" t="s">
        <v>128</v>
      </c>
      <c r="E53" s="5" t="s">
        <v>135</v>
      </c>
      <c r="F53" s="1" t="s">
        <v>71</v>
      </c>
      <c r="G53" s="18">
        <v>11</v>
      </c>
      <c r="H53" s="21">
        <v>13</v>
      </c>
      <c r="I53" s="21">
        <v>3</v>
      </c>
      <c r="J53" s="21">
        <f t="shared" si="2"/>
        <v>27</v>
      </c>
    </row>
    <row r="54" spans="1:10" ht="16.5">
      <c r="A54" s="1" t="s">
        <v>88</v>
      </c>
      <c r="B54" s="4">
        <v>17</v>
      </c>
      <c r="C54" s="5" t="s">
        <v>140</v>
      </c>
      <c r="D54" s="5" t="s">
        <v>141</v>
      </c>
      <c r="E54" s="5" t="s">
        <v>142</v>
      </c>
      <c r="F54" s="1" t="s">
        <v>61</v>
      </c>
      <c r="G54" s="18">
        <v>6</v>
      </c>
      <c r="H54" s="21">
        <v>8</v>
      </c>
      <c r="I54" s="21">
        <v>4</v>
      </c>
      <c r="J54" s="21">
        <f t="shared" si="2"/>
        <v>18</v>
      </c>
    </row>
    <row r="55" spans="1:10" ht="16.5">
      <c r="A55" s="1" t="s">
        <v>89</v>
      </c>
      <c r="B55" s="4">
        <v>24</v>
      </c>
      <c r="C55" s="5" t="s">
        <v>48</v>
      </c>
      <c r="D55" s="5" t="s">
        <v>49</v>
      </c>
      <c r="E55" s="5" t="s">
        <v>81</v>
      </c>
      <c r="F55" s="1" t="s">
        <v>61</v>
      </c>
      <c r="G55" s="18">
        <v>10</v>
      </c>
      <c r="H55" s="21">
        <v>5</v>
      </c>
      <c r="I55" s="21">
        <v>5</v>
      </c>
      <c r="J55" s="21">
        <f t="shared" si="2"/>
        <v>20</v>
      </c>
    </row>
    <row r="56" spans="1:10" ht="16.5">
      <c r="A56" s="1" t="s">
        <v>90</v>
      </c>
      <c r="B56" s="4">
        <v>8</v>
      </c>
      <c r="C56" s="5" t="s">
        <v>188</v>
      </c>
      <c r="D56" s="5" t="s">
        <v>189</v>
      </c>
      <c r="E56" s="5" t="s">
        <v>153</v>
      </c>
      <c r="F56" s="1" t="s">
        <v>61</v>
      </c>
      <c r="G56" s="18">
        <v>20</v>
      </c>
      <c r="H56" s="21">
        <v>11</v>
      </c>
      <c r="I56" s="21">
        <v>6</v>
      </c>
      <c r="J56" s="21">
        <f t="shared" si="2"/>
        <v>37</v>
      </c>
    </row>
    <row r="57" spans="1:10" ht="16.5">
      <c r="A57" s="1" t="s">
        <v>91</v>
      </c>
      <c r="B57" s="4">
        <v>28</v>
      </c>
      <c r="C57" s="5" t="s">
        <v>172</v>
      </c>
      <c r="D57" s="5" t="s">
        <v>173</v>
      </c>
      <c r="E57" s="5" t="s">
        <v>82</v>
      </c>
      <c r="F57" s="1" t="s">
        <v>90</v>
      </c>
      <c r="G57" s="18">
        <v>7</v>
      </c>
      <c r="H57" s="21">
        <v>16</v>
      </c>
      <c r="I57" s="21">
        <v>7</v>
      </c>
      <c r="J57" s="21">
        <f t="shared" si="2"/>
        <v>30</v>
      </c>
    </row>
    <row r="58" spans="1:10" ht="16.5">
      <c r="A58" s="1" t="s">
        <v>92</v>
      </c>
      <c r="B58" s="4">
        <v>10</v>
      </c>
      <c r="C58" s="5" t="s">
        <v>156</v>
      </c>
      <c r="D58" s="5" t="s">
        <v>157</v>
      </c>
      <c r="E58" s="5" t="s">
        <v>153</v>
      </c>
      <c r="F58" s="1" t="s">
        <v>90</v>
      </c>
      <c r="G58" s="18">
        <v>1</v>
      </c>
      <c r="H58" s="21">
        <v>3</v>
      </c>
      <c r="I58" s="21">
        <v>8</v>
      </c>
      <c r="J58" s="21">
        <f t="shared" si="2"/>
        <v>12</v>
      </c>
    </row>
    <row r="59" spans="1:10" ht="16.5">
      <c r="A59" s="1" t="s">
        <v>93</v>
      </c>
      <c r="B59" s="4">
        <v>25</v>
      </c>
      <c r="C59" s="5" t="s">
        <v>30</v>
      </c>
      <c r="D59" s="5" t="s">
        <v>31</v>
      </c>
      <c r="E59" s="5" t="s">
        <v>82</v>
      </c>
      <c r="F59" s="1" t="s">
        <v>89</v>
      </c>
      <c r="G59" s="18">
        <v>8</v>
      </c>
      <c r="H59" s="21">
        <v>7</v>
      </c>
      <c r="I59" s="21">
        <v>9</v>
      </c>
      <c r="J59" s="21">
        <f t="shared" si="2"/>
        <v>24</v>
      </c>
    </row>
    <row r="60" spans="1:10" ht="16.5">
      <c r="A60" s="1" t="s">
        <v>60</v>
      </c>
      <c r="B60" s="4">
        <v>6</v>
      </c>
      <c r="C60" s="5" t="s">
        <v>183</v>
      </c>
      <c r="D60" s="5" t="s">
        <v>184</v>
      </c>
      <c r="E60" s="5" t="s">
        <v>56</v>
      </c>
      <c r="F60" s="1" t="s">
        <v>89</v>
      </c>
      <c r="G60" s="18">
        <v>18</v>
      </c>
      <c r="H60" s="21">
        <v>10</v>
      </c>
      <c r="I60" s="21">
        <v>10</v>
      </c>
      <c r="J60" s="21">
        <f t="shared" si="2"/>
        <v>38</v>
      </c>
    </row>
    <row r="61" spans="1:10" ht="16.5">
      <c r="A61" s="1" t="s">
        <v>61</v>
      </c>
      <c r="B61" s="4">
        <v>22</v>
      </c>
      <c r="C61" s="5" t="s">
        <v>176</v>
      </c>
      <c r="D61" s="5" t="s">
        <v>177</v>
      </c>
      <c r="E61" s="5" t="s">
        <v>80</v>
      </c>
      <c r="F61" s="1" t="s">
        <v>88</v>
      </c>
      <c r="J61" s="19"/>
    </row>
    <row r="62" spans="1:10" ht="16.5">
      <c r="A62" s="1" t="s">
        <v>62</v>
      </c>
      <c r="B62" s="4">
        <v>26</v>
      </c>
      <c r="C62" s="5" t="s">
        <v>28</v>
      </c>
      <c r="D62" s="5" t="s">
        <v>29</v>
      </c>
      <c r="E62" s="5" t="s">
        <v>82</v>
      </c>
      <c r="F62" s="1" t="s">
        <v>87</v>
      </c>
      <c r="G62" s="18">
        <v>14</v>
      </c>
      <c r="H62" s="21">
        <v>20</v>
      </c>
      <c r="I62" s="21">
        <v>12</v>
      </c>
      <c r="J62" s="21">
        <f aca="true" t="shared" si="3" ref="J62:J81">SUM(G62:I62)</f>
        <v>46</v>
      </c>
    </row>
    <row r="63" spans="1:10" ht="16.5">
      <c r="A63" s="1" t="s">
        <v>63</v>
      </c>
      <c r="B63" s="4">
        <v>27</v>
      </c>
      <c r="C63" s="5" t="s">
        <v>170</v>
      </c>
      <c r="D63" s="5" t="s">
        <v>171</v>
      </c>
      <c r="E63" s="5" t="s">
        <v>82</v>
      </c>
      <c r="F63" s="1" t="s">
        <v>85</v>
      </c>
      <c r="G63" s="18">
        <v>13</v>
      </c>
      <c r="H63" s="21">
        <v>14</v>
      </c>
      <c r="I63" s="21">
        <v>13</v>
      </c>
      <c r="J63" s="21">
        <f t="shared" si="3"/>
        <v>40</v>
      </c>
    </row>
    <row r="64" spans="1:10" ht="16.5">
      <c r="A64" s="1" t="s">
        <v>64</v>
      </c>
      <c r="B64" s="4">
        <v>16</v>
      </c>
      <c r="C64" s="5" t="s">
        <v>109</v>
      </c>
      <c r="D64" s="5" t="s">
        <v>110</v>
      </c>
      <c r="E64" s="5" t="s">
        <v>107</v>
      </c>
      <c r="F64" s="1" t="s">
        <v>85</v>
      </c>
      <c r="G64" s="18">
        <v>15</v>
      </c>
      <c r="H64" s="21">
        <v>2</v>
      </c>
      <c r="I64" s="21">
        <v>14</v>
      </c>
      <c r="J64" s="21">
        <f t="shared" si="3"/>
        <v>31</v>
      </c>
    </row>
    <row r="65" spans="1:10" s="2" customFormat="1" ht="16.5">
      <c r="A65" s="1" t="s">
        <v>65</v>
      </c>
      <c r="B65" s="4">
        <v>14</v>
      </c>
      <c r="C65" s="5" t="s">
        <v>164</v>
      </c>
      <c r="D65" s="5" t="s">
        <v>165</v>
      </c>
      <c r="E65" s="5" t="s">
        <v>153</v>
      </c>
      <c r="F65" s="1"/>
      <c r="G65" s="18">
        <v>12</v>
      </c>
      <c r="H65" s="21">
        <v>6</v>
      </c>
      <c r="I65" s="21">
        <v>15</v>
      </c>
      <c r="J65" s="21">
        <f t="shared" si="3"/>
        <v>33</v>
      </c>
    </row>
    <row r="66" spans="1:10" ht="16.5">
      <c r="A66" s="1" t="s">
        <v>66</v>
      </c>
      <c r="B66" s="4">
        <v>20</v>
      </c>
      <c r="C66" s="5" t="s">
        <v>44</v>
      </c>
      <c r="D66" s="5" t="s">
        <v>45</v>
      </c>
      <c r="E66" s="5" t="s">
        <v>83</v>
      </c>
      <c r="G66" s="18">
        <v>16</v>
      </c>
      <c r="H66" s="21">
        <v>4</v>
      </c>
      <c r="I66" s="21">
        <v>16</v>
      </c>
      <c r="J66" s="21">
        <f t="shared" si="3"/>
        <v>36</v>
      </c>
    </row>
    <row r="67" spans="1:10" ht="16.5">
      <c r="A67" s="1" t="s">
        <v>67</v>
      </c>
      <c r="B67" s="4">
        <v>30</v>
      </c>
      <c r="C67" s="5" t="s">
        <v>99</v>
      </c>
      <c r="D67" s="5" t="s">
        <v>100</v>
      </c>
      <c r="E67" s="5" t="s">
        <v>15</v>
      </c>
      <c r="G67" s="18">
        <v>4</v>
      </c>
      <c r="H67" s="21">
        <v>21</v>
      </c>
      <c r="I67" s="21">
        <v>17</v>
      </c>
      <c r="J67" s="21">
        <f t="shared" si="3"/>
        <v>42</v>
      </c>
    </row>
    <row r="68" spans="1:10" ht="16.5">
      <c r="A68" s="1" t="s">
        <v>68</v>
      </c>
      <c r="B68" s="4">
        <v>33</v>
      </c>
      <c r="C68" s="5" t="s">
        <v>129</v>
      </c>
      <c r="D68" s="5" t="s">
        <v>130</v>
      </c>
      <c r="E68" s="5" t="s">
        <v>135</v>
      </c>
      <c r="G68" s="18">
        <v>24</v>
      </c>
      <c r="H68" s="21">
        <v>28</v>
      </c>
      <c r="I68" s="21">
        <v>18</v>
      </c>
      <c r="J68" s="21">
        <f t="shared" si="3"/>
        <v>70</v>
      </c>
    </row>
    <row r="69" spans="2:10" ht="16.5">
      <c r="B69" s="4">
        <v>1</v>
      </c>
      <c r="C69" s="5" t="s">
        <v>57</v>
      </c>
      <c r="D69" s="5" t="s">
        <v>58</v>
      </c>
      <c r="E69" s="5" t="s">
        <v>59</v>
      </c>
      <c r="F69" s="1" t="s">
        <v>194</v>
      </c>
      <c r="G69" s="18">
        <v>30</v>
      </c>
      <c r="H69" s="21">
        <v>18</v>
      </c>
      <c r="I69" s="21"/>
      <c r="J69" s="21">
        <f t="shared" si="3"/>
        <v>48</v>
      </c>
    </row>
    <row r="70" spans="2:10" ht="16.5">
      <c r="B70" s="4">
        <v>5</v>
      </c>
      <c r="C70" s="5" t="s">
        <v>181</v>
      </c>
      <c r="D70" s="5" t="s">
        <v>182</v>
      </c>
      <c r="E70" s="5" t="s">
        <v>59</v>
      </c>
      <c r="F70" s="1" t="s">
        <v>194</v>
      </c>
      <c r="G70" s="18">
        <v>3</v>
      </c>
      <c r="H70" s="21">
        <v>23</v>
      </c>
      <c r="I70" s="21"/>
      <c r="J70" s="21">
        <f t="shared" si="3"/>
        <v>26</v>
      </c>
    </row>
    <row r="71" spans="2:10" ht="16.5">
      <c r="B71" s="4">
        <v>7</v>
      </c>
      <c r="C71" s="5" t="s">
        <v>119</v>
      </c>
      <c r="D71" s="5" t="s">
        <v>120</v>
      </c>
      <c r="E71" s="5" t="s">
        <v>153</v>
      </c>
      <c r="F71" s="1" t="s">
        <v>194</v>
      </c>
      <c r="G71" s="18">
        <v>19</v>
      </c>
      <c r="H71" s="21">
        <v>26</v>
      </c>
      <c r="I71" s="21"/>
      <c r="J71" s="21">
        <f t="shared" si="3"/>
        <v>45</v>
      </c>
    </row>
    <row r="72" spans="2:10" ht="16.5">
      <c r="B72" s="4">
        <v>11</v>
      </c>
      <c r="C72" s="5" t="s">
        <v>158</v>
      </c>
      <c r="D72" s="5" t="s">
        <v>159</v>
      </c>
      <c r="E72" s="5" t="s">
        <v>153</v>
      </c>
      <c r="F72" s="1" t="s">
        <v>194</v>
      </c>
      <c r="G72" s="18">
        <v>5</v>
      </c>
      <c r="H72" s="21">
        <v>15</v>
      </c>
      <c r="I72" s="21"/>
      <c r="J72" s="21">
        <f t="shared" si="3"/>
        <v>20</v>
      </c>
    </row>
    <row r="73" spans="2:10" ht="16.5">
      <c r="B73" s="4">
        <v>12</v>
      </c>
      <c r="C73" s="5" t="s">
        <v>160</v>
      </c>
      <c r="D73" s="5" t="s">
        <v>161</v>
      </c>
      <c r="E73" s="5" t="s">
        <v>153</v>
      </c>
      <c r="F73" s="1" t="s">
        <v>194</v>
      </c>
      <c r="G73" s="18">
        <v>25</v>
      </c>
      <c r="H73" s="21">
        <v>29</v>
      </c>
      <c r="I73" s="21"/>
      <c r="J73" s="21">
        <f t="shared" si="3"/>
        <v>54</v>
      </c>
    </row>
    <row r="74" spans="2:10" ht="16.5">
      <c r="B74" s="4">
        <v>13</v>
      </c>
      <c r="C74" s="5" t="s">
        <v>162</v>
      </c>
      <c r="D74" s="5" t="s">
        <v>163</v>
      </c>
      <c r="E74" s="5" t="s">
        <v>153</v>
      </c>
      <c r="F74" s="1" t="s">
        <v>194</v>
      </c>
      <c r="G74" s="18"/>
      <c r="H74" s="21"/>
      <c r="I74" s="21"/>
      <c r="J74" s="21">
        <f t="shared" si="3"/>
        <v>0</v>
      </c>
    </row>
    <row r="75" spans="2:10" ht="16.5">
      <c r="B75" s="4">
        <v>15</v>
      </c>
      <c r="C75" s="5" t="s">
        <v>105</v>
      </c>
      <c r="D75" s="5" t="s">
        <v>106</v>
      </c>
      <c r="E75" s="5" t="s">
        <v>108</v>
      </c>
      <c r="F75" s="1" t="s">
        <v>194</v>
      </c>
      <c r="G75" s="18">
        <v>22</v>
      </c>
      <c r="H75" s="21">
        <v>17</v>
      </c>
      <c r="I75" s="21"/>
      <c r="J75" s="21">
        <f t="shared" si="3"/>
        <v>39</v>
      </c>
    </row>
    <row r="76" spans="2:10" ht="16.5">
      <c r="B76" s="4">
        <v>19</v>
      </c>
      <c r="C76" s="5" t="s">
        <v>121</v>
      </c>
      <c r="D76" s="5" t="s">
        <v>122</v>
      </c>
      <c r="E76" s="5" t="s">
        <v>112</v>
      </c>
      <c r="F76" s="1" t="s">
        <v>194</v>
      </c>
      <c r="G76" s="18">
        <v>26</v>
      </c>
      <c r="H76" s="21">
        <v>27</v>
      </c>
      <c r="I76" s="21"/>
      <c r="J76" s="21">
        <f t="shared" si="3"/>
        <v>53</v>
      </c>
    </row>
    <row r="77" spans="2:10" ht="16.5">
      <c r="B77" s="4">
        <v>21</v>
      </c>
      <c r="C77" s="5" t="s">
        <v>174</v>
      </c>
      <c r="D77" s="5" t="s">
        <v>175</v>
      </c>
      <c r="E77" s="5" t="s">
        <v>80</v>
      </c>
      <c r="F77" s="1" t="s">
        <v>194</v>
      </c>
      <c r="G77" s="18">
        <v>28</v>
      </c>
      <c r="H77" s="21">
        <v>25</v>
      </c>
      <c r="I77" s="21"/>
      <c r="J77" s="21">
        <f t="shared" si="3"/>
        <v>53</v>
      </c>
    </row>
    <row r="78" spans="2:10" ht="16.5">
      <c r="B78" s="4">
        <v>23</v>
      </c>
      <c r="C78" s="5" t="s">
        <v>178</v>
      </c>
      <c r="D78" s="5" t="s">
        <v>179</v>
      </c>
      <c r="E78" s="5" t="s">
        <v>80</v>
      </c>
      <c r="F78" s="1" t="s">
        <v>194</v>
      </c>
      <c r="G78" s="18"/>
      <c r="H78" s="21"/>
      <c r="I78" s="21"/>
      <c r="J78" s="21">
        <f t="shared" si="3"/>
        <v>0</v>
      </c>
    </row>
    <row r="79" spans="2:10" ht="16.5">
      <c r="B79" s="4">
        <v>29</v>
      </c>
      <c r="C79" s="5" t="s">
        <v>16</v>
      </c>
      <c r="D79" s="5" t="s">
        <v>17</v>
      </c>
      <c r="E79" s="5" t="s">
        <v>15</v>
      </c>
      <c r="F79" s="1" t="s">
        <v>194</v>
      </c>
      <c r="G79" s="18">
        <v>21</v>
      </c>
      <c r="H79" s="21">
        <v>22</v>
      </c>
      <c r="I79" s="21"/>
      <c r="J79" s="21">
        <f t="shared" si="3"/>
        <v>43</v>
      </c>
    </row>
    <row r="80" spans="2:10" ht="16.5">
      <c r="B80" s="4">
        <v>31</v>
      </c>
      <c r="C80" s="5" t="s">
        <v>101</v>
      </c>
      <c r="D80" s="5" t="s">
        <v>102</v>
      </c>
      <c r="E80" s="5" t="s">
        <v>15</v>
      </c>
      <c r="F80" s="1" t="s">
        <v>194</v>
      </c>
      <c r="G80" s="18">
        <v>2</v>
      </c>
      <c r="H80" s="21">
        <v>19</v>
      </c>
      <c r="I80" s="21"/>
      <c r="J80" s="21">
        <f t="shared" si="3"/>
        <v>21</v>
      </c>
    </row>
    <row r="81" spans="2:10" ht="16.5">
      <c r="B81" s="4">
        <v>34</v>
      </c>
      <c r="C81" s="5" t="s">
        <v>131</v>
      </c>
      <c r="D81" s="5" t="s">
        <v>132</v>
      </c>
      <c r="E81" s="5" t="s">
        <v>135</v>
      </c>
      <c r="F81" s="1" t="s">
        <v>194</v>
      </c>
      <c r="G81" s="18">
        <v>29</v>
      </c>
      <c r="H81" s="21">
        <v>24</v>
      </c>
      <c r="I81" s="21"/>
      <c r="J81" s="21">
        <f t="shared" si="3"/>
        <v>53</v>
      </c>
    </row>
    <row r="82" ht="16.5">
      <c r="B82" s="4"/>
    </row>
    <row r="83" spans="1:3" ht="16.5">
      <c r="A83" s="12" t="s">
        <v>222</v>
      </c>
      <c r="B83" s="20"/>
      <c r="C83" s="6" t="s">
        <v>223</v>
      </c>
    </row>
    <row r="84" spans="1:7" ht="26.25">
      <c r="A84" s="8" t="s">
        <v>185</v>
      </c>
      <c r="B84" s="15" t="s">
        <v>186</v>
      </c>
      <c r="C84" s="2" t="s">
        <v>76</v>
      </c>
      <c r="D84" s="2" t="s">
        <v>77</v>
      </c>
      <c r="E84" s="2" t="s">
        <v>95</v>
      </c>
      <c r="F84" s="8" t="s">
        <v>193</v>
      </c>
      <c r="G84" s="5"/>
    </row>
    <row r="85" spans="1:7" ht="16.5">
      <c r="A85" s="1" t="s">
        <v>85</v>
      </c>
      <c r="B85" s="23">
        <v>93</v>
      </c>
      <c r="C85" s="5" t="s">
        <v>211</v>
      </c>
      <c r="D85" s="24" t="s">
        <v>219</v>
      </c>
      <c r="E85" s="24" t="s">
        <v>220</v>
      </c>
      <c r="F85" s="1" t="s">
        <v>212</v>
      </c>
      <c r="G85" s="5"/>
    </row>
    <row r="86" spans="2:7" ht="16.5">
      <c r="B86" s="4"/>
      <c r="E86" s="2" t="s">
        <v>210</v>
      </c>
      <c r="G86" s="5"/>
    </row>
    <row r="87" spans="1:7" ht="16.5">
      <c r="A87" s="1" t="s">
        <v>86</v>
      </c>
      <c r="B87" s="4">
        <v>94</v>
      </c>
      <c r="C87" s="5" t="s">
        <v>123</v>
      </c>
      <c r="D87" s="5" t="s">
        <v>124</v>
      </c>
      <c r="E87" s="5" t="s">
        <v>135</v>
      </c>
      <c r="F87" s="1" t="s">
        <v>213</v>
      </c>
      <c r="G87" s="5"/>
    </row>
    <row r="88" spans="1:7" ht="16.5">
      <c r="A88" s="1" t="s">
        <v>87</v>
      </c>
      <c r="B88" s="4">
        <v>47</v>
      </c>
      <c r="C88" s="5" t="s">
        <v>214</v>
      </c>
      <c r="D88" s="25" t="s">
        <v>221</v>
      </c>
      <c r="E88" s="25" t="s">
        <v>220</v>
      </c>
      <c r="F88" s="1" t="s">
        <v>215</v>
      </c>
      <c r="G88" s="5"/>
    </row>
    <row r="89" spans="1:7" ht="16.5">
      <c r="A89" s="1" t="s">
        <v>88</v>
      </c>
      <c r="B89" s="4">
        <v>91</v>
      </c>
      <c r="C89" s="5" t="s">
        <v>190</v>
      </c>
      <c r="D89" s="26" t="s">
        <v>55</v>
      </c>
      <c r="E89" s="5" t="s">
        <v>191</v>
      </c>
      <c r="F89" s="1" t="s">
        <v>216</v>
      </c>
      <c r="G89" s="5"/>
    </row>
    <row r="90" spans="1:7" ht="16.5">
      <c r="A90" s="1" t="s">
        <v>89</v>
      </c>
      <c r="B90" s="4">
        <v>95</v>
      </c>
      <c r="C90" s="5" t="s">
        <v>125</v>
      </c>
      <c r="D90" s="5" t="s">
        <v>126</v>
      </c>
      <c r="E90" s="5" t="s">
        <v>135</v>
      </c>
      <c r="F90" s="1" t="s">
        <v>217</v>
      </c>
      <c r="G90" s="5"/>
    </row>
    <row r="91" spans="1:7" ht="16.5">
      <c r="A91" s="1" t="s">
        <v>90</v>
      </c>
      <c r="B91" s="4">
        <v>96</v>
      </c>
      <c r="C91" s="5" t="s">
        <v>180</v>
      </c>
      <c r="D91" s="5" t="s">
        <v>54</v>
      </c>
      <c r="E91" s="5" t="s">
        <v>80</v>
      </c>
      <c r="F91" s="1" t="s">
        <v>218</v>
      </c>
      <c r="G91" s="5"/>
    </row>
    <row r="92" ht="16.5">
      <c r="B92" s="4"/>
    </row>
    <row r="93" ht="16.5">
      <c r="A93" s="14" t="s">
        <v>195</v>
      </c>
    </row>
  </sheetData>
  <sheetProtection/>
  <mergeCells count="5">
    <mergeCell ref="C1:E1"/>
    <mergeCell ref="C2:E2"/>
    <mergeCell ref="C3:E3"/>
    <mergeCell ref="C4:E4"/>
    <mergeCell ref="C6:E6"/>
  </mergeCells>
  <printOptions/>
  <pageMargins left="0.37" right="0.3" top="0.55" bottom="0.39" header="0.3" footer="0.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5"/>
  <sheetViews>
    <sheetView tabSelected="1" zoomScalePageLayoutView="0" workbookViewId="0" topLeftCell="A35">
      <selection activeCell="C11" sqref="C11"/>
    </sheetView>
  </sheetViews>
  <sheetFormatPr defaultColWidth="9.140625" defaultRowHeight="15"/>
  <cols>
    <col min="1" max="1" width="7.140625" style="1" customWidth="1"/>
    <col min="2" max="2" width="7.140625" style="5" customWidth="1"/>
    <col min="3" max="3" width="21.140625" style="5" customWidth="1"/>
    <col min="4" max="4" width="13.421875" style="5" customWidth="1"/>
    <col min="5" max="5" width="22.28125" style="5" customWidth="1"/>
    <col min="6" max="6" width="8.7109375" style="1" customWidth="1"/>
    <col min="7" max="7" width="7.28125" style="5" customWidth="1"/>
    <col min="8" max="8" width="5.00390625" style="5" customWidth="1"/>
    <col min="9" max="9" width="7.8515625" style="5" customWidth="1"/>
    <col min="10" max="16384" width="9.140625" style="5" customWidth="1"/>
  </cols>
  <sheetData>
    <row r="1" spans="2:6" ht="16.5">
      <c r="B1" s="4"/>
      <c r="C1" s="37" t="s">
        <v>75</v>
      </c>
      <c r="D1" s="37"/>
      <c r="E1" s="37"/>
      <c r="F1" s="13"/>
    </row>
    <row r="2" spans="2:6" ht="16.5">
      <c r="B2" s="4"/>
      <c r="C2" s="37" t="s">
        <v>200</v>
      </c>
      <c r="D2" s="37"/>
      <c r="E2" s="37"/>
      <c r="F2" s="13"/>
    </row>
    <row r="3" spans="2:5" ht="16.5">
      <c r="B3" s="4"/>
      <c r="C3" s="38" t="s">
        <v>97</v>
      </c>
      <c r="D3" s="38"/>
      <c r="E3" s="38"/>
    </row>
    <row r="4" spans="2:5" ht="16.5">
      <c r="B4" s="4"/>
      <c r="C4" s="38" t="s">
        <v>96</v>
      </c>
      <c r="D4" s="38"/>
      <c r="E4" s="38"/>
    </row>
    <row r="5" spans="2:5" ht="9" customHeight="1">
      <c r="B5" s="4"/>
      <c r="C5" s="6"/>
      <c r="D5" s="6"/>
      <c r="E5" s="6"/>
    </row>
    <row r="6" spans="2:6" ht="16.5">
      <c r="B6" s="4"/>
      <c r="C6" s="38" t="s">
        <v>192</v>
      </c>
      <c r="D6" s="38"/>
      <c r="E6" s="38"/>
      <c r="F6" s="13"/>
    </row>
    <row r="7" ht="16.5">
      <c r="C7" s="6" t="s">
        <v>225</v>
      </c>
    </row>
    <row r="8" spans="1:5" ht="16.5">
      <c r="A8" s="1" t="s">
        <v>98</v>
      </c>
      <c r="C8" s="6"/>
      <c r="E8" s="7" t="s">
        <v>203</v>
      </c>
    </row>
    <row r="9" spans="1:2" ht="16.5">
      <c r="A9" s="11"/>
      <c r="B9" s="4"/>
    </row>
    <row r="10" spans="1:3" ht="16.5">
      <c r="A10" s="12" t="s">
        <v>84</v>
      </c>
      <c r="C10" s="6"/>
    </row>
    <row r="11" spans="1:9" ht="39">
      <c r="A11" s="8" t="s">
        <v>198</v>
      </c>
      <c r="B11" s="15" t="s">
        <v>186</v>
      </c>
      <c r="C11" s="2" t="s">
        <v>76</v>
      </c>
      <c r="D11" s="2" t="s">
        <v>77</v>
      </c>
      <c r="E11" s="2" t="s">
        <v>95</v>
      </c>
      <c r="F11" s="17" t="s">
        <v>199</v>
      </c>
      <c r="G11" s="15" t="s">
        <v>197</v>
      </c>
      <c r="H11" s="15" t="s">
        <v>205</v>
      </c>
      <c r="I11" s="27" t="s">
        <v>196</v>
      </c>
    </row>
    <row r="12" spans="1:9" s="2" customFormat="1" ht="16.5">
      <c r="A12" s="1" t="s">
        <v>85</v>
      </c>
      <c r="B12" s="4">
        <v>79</v>
      </c>
      <c r="C12" s="5" t="s">
        <v>20</v>
      </c>
      <c r="D12" s="5" t="s">
        <v>21</v>
      </c>
      <c r="E12" s="5" t="s">
        <v>82</v>
      </c>
      <c r="F12" s="18">
        <v>1</v>
      </c>
      <c r="G12" s="4">
        <v>7</v>
      </c>
      <c r="H12" s="4">
        <v>2</v>
      </c>
      <c r="I12" s="4">
        <f aca="true" t="shared" si="0" ref="I12:I30">SUM(F12:H12)</f>
        <v>10</v>
      </c>
    </row>
    <row r="13" spans="1:10" s="2" customFormat="1" ht="16.5">
      <c r="A13" s="1" t="s">
        <v>86</v>
      </c>
      <c r="B13" s="4">
        <v>51</v>
      </c>
      <c r="C13" s="5" t="s">
        <v>143</v>
      </c>
      <c r="D13" s="5" t="s">
        <v>144</v>
      </c>
      <c r="E13" s="5" t="s">
        <v>142</v>
      </c>
      <c r="F13" s="18">
        <v>3</v>
      </c>
      <c r="G13" s="4">
        <v>5</v>
      </c>
      <c r="H13" s="4">
        <v>3</v>
      </c>
      <c r="I13" s="4">
        <f t="shared" si="0"/>
        <v>11</v>
      </c>
      <c r="J13" s="5"/>
    </row>
    <row r="14" spans="1:9" ht="16.5">
      <c r="A14" s="1" t="s">
        <v>87</v>
      </c>
      <c r="B14" s="4">
        <v>78</v>
      </c>
      <c r="C14" s="5" t="s">
        <v>22</v>
      </c>
      <c r="D14" s="5" t="s">
        <v>23</v>
      </c>
      <c r="E14" s="5" t="s">
        <v>82</v>
      </c>
      <c r="F14" s="18">
        <v>4</v>
      </c>
      <c r="G14" s="4">
        <v>4</v>
      </c>
      <c r="H14" s="4">
        <v>4</v>
      </c>
      <c r="I14" s="4">
        <f t="shared" si="0"/>
        <v>12</v>
      </c>
    </row>
    <row r="15" spans="1:9" ht="16.5">
      <c r="A15" s="1" t="s">
        <v>88</v>
      </c>
      <c r="B15" s="4">
        <v>50</v>
      </c>
      <c r="C15" s="5" t="s">
        <v>0</v>
      </c>
      <c r="D15" s="5" t="s">
        <v>1</v>
      </c>
      <c r="E15" s="5" t="s">
        <v>108</v>
      </c>
      <c r="F15" s="18">
        <v>6</v>
      </c>
      <c r="G15" s="4">
        <v>1</v>
      </c>
      <c r="H15" s="4">
        <v>10</v>
      </c>
      <c r="I15" s="4">
        <f t="shared" si="0"/>
        <v>17</v>
      </c>
    </row>
    <row r="16" spans="1:9" ht="16.5">
      <c r="A16" s="1" t="s">
        <v>89</v>
      </c>
      <c r="B16" s="4">
        <v>86</v>
      </c>
      <c r="C16" s="5" t="s">
        <v>18</v>
      </c>
      <c r="D16" s="5" t="s">
        <v>19</v>
      </c>
      <c r="E16" s="5" t="s">
        <v>15</v>
      </c>
      <c r="F16" s="18">
        <v>2</v>
      </c>
      <c r="G16" s="4">
        <v>12</v>
      </c>
      <c r="H16" s="4">
        <v>6</v>
      </c>
      <c r="I16" s="4">
        <f t="shared" si="0"/>
        <v>20</v>
      </c>
    </row>
    <row r="17" spans="1:9" ht="16.5">
      <c r="A17" s="1" t="s">
        <v>90</v>
      </c>
      <c r="B17" s="4">
        <v>49</v>
      </c>
      <c r="C17" s="5" t="s">
        <v>2</v>
      </c>
      <c r="D17" s="5" t="s">
        <v>3</v>
      </c>
      <c r="E17" s="5" t="s">
        <v>107</v>
      </c>
      <c r="F17" s="18">
        <v>10</v>
      </c>
      <c r="G17" s="4">
        <v>3</v>
      </c>
      <c r="H17" s="4">
        <v>7</v>
      </c>
      <c r="I17" s="4">
        <f t="shared" si="0"/>
        <v>20</v>
      </c>
    </row>
    <row r="18" spans="1:9" ht="16.5">
      <c r="A18" s="1" t="s">
        <v>91</v>
      </c>
      <c r="B18" s="4">
        <v>87</v>
      </c>
      <c r="C18" s="5" t="s">
        <v>166</v>
      </c>
      <c r="D18" s="5" t="s">
        <v>134</v>
      </c>
      <c r="E18" s="5" t="s">
        <v>167</v>
      </c>
      <c r="F18" s="18">
        <v>5</v>
      </c>
      <c r="G18" s="4">
        <v>11</v>
      </c>
      <c r="H18" s="4">
        <v>5</v>
      </c>
      <c r="I18" s="4">
        <f t="shared" si="0"/>
        <v>21</v>
      </c>
    </row>
    <row r="19" spans="1:10" ht="16.5">
      <c r="A19" s="1" t="s">
        <v>92</v>
      </c>
      <c r="B19" s="4">
        <v>88</v>
      </c>
      <c r="C19" s="5" t="s">
        <v>133</v>
      </c>
      <c r="D19" s="5" t="s">
        <v>134</v>
      </c>
      <c r="E19" s="5" t="s">
        <v>135</v>
      </c>
      <c r="F19" s="18">
        <v>7</v>
      </c>
      <c r="G19" s="4">
        <v>15</v>
      </c>
      <c r="H19" s="4">
        <v>1</v>
      </c>
      <c r="I19" s="4">
        <f t="shared" si="0"/>
        <v>23</v>
      </c>
      <c r="J19" s="2"/>
    </row>
    <row r="20" spans="1:9" ht="16.5">
      <c r="A20" s="1" t="s">
        <v>93</v>
      </c>
      <c r="B20" s="4">
        <v>36</v>
      </c>
      <c r="C20" s="5" t="s">
        <v>4</v>
      </c>
      <c r="D20" s="5" t="s">
        <v>5</v>
      </c>
      <c r="E20" s="5" t="s">
        <v>6</v>
      </c>
      <c r="F20" s="18">
        <v>11</v>
      </c>
      <c r="G20" s="4">
        <v>10</v>
      </c>
      <c r="H20" s="4">
        <v>14</v>
      </c>
      <c r="I20" s="4">
        <f t="shared" si="0"/>
        <v>35</v>
      </c>
    </row>
    <row r="21" spans="1:9" ht="16.5">
      <c r="A21" s="1" t="s">
        <v>60</v>
      </c>
      <c r="B21" s="4">
        <v>62</v>
      </c>
      <c r="C21" s="5" t="s">
        <v>42</v>
      </c>
      <c r="D21" s="5" t="s">
        <v>43</v>
      </c>
      <c r="E21" s="5" t="s">
        <v>83</v>
      </c>
      <c r="F21" s="18">
        <v>18</v>
      </c>
      <c r="G21" s="4">
        <v>8</v>
      </c>
      <c r="H21" s="4">
        <v>15</v>
      </c>
      <c r="I21" s="4">
        <f t="shared" si="0"/>
        <v>41</v>
      </c>
    </row>
    <row r="22" spans="1:9" ht="16.5">
      <c r="A22" s="1" t="s">
        <v>61</v>
      </c>
      <c r="B22" s="4">
        <v>60</v>
      </c>
      <c r="C22" s="5" t="s">
        <v>40</v>
      </c>
      <c r="D22" s="5" t="s">
        <v>41</v>
      </c>
      <c r="E22" s="5" t="s">
        <v>83</v>
      </c>
      <c r="F22" s="18">
        <v>9</v>
      </c>
      <c r="G22" s="4">
        <v>24</v>
      </c>
      <c r="H22" s="4">
        <v>11</v>
      </c>
      <c r="I22" s="4">
        <f t="shared" si="0"/>
        <v>44</v>
      </c>
    </row>
    <row r="23" spans="1:9" ht="16.5">
      <c r="A23" s="1" t="s">
        <v>62</v>
      </c>
      <c r="B23" s="4">
        <v>58</v>
      </c>
      <c r="C23" s="5" t="s">
        <v>113</v>
      </c>
      <c r="D23" s="5" t="s">
        <v>114</v>
      </c>
      <c r="E23" s="5" t="s">
        <v>112</v>
      </c>
      <c r="F23" s="18">
        <v>8</v>
      </c>
      <c r="G23" s="4">
        <v>25</v>
      </c>
      <c r="H23" s="4">
        <v>12</v>
      </c>
      <c r="I23" s="4">
        <f t="shared" si="0"/>
        <v>45</v>
      </c>
    </row>
    <row r="24" spans="1:9" ht="16.5">
      <c r="A24" s="1" t="s">
        <v>63</v>
      </c>
      <c r="B24" s="4">
        <v>63</v>
      </c>
      <c r="C24" s="5" t="s">
        <v>36</v>
      </c>
      <c r="D24" s="5" t="s">
        <v>37</v>
      </c>
      <c r="E24" s="5" t="s">
        <v>83</v>
      </c>
      <c r="F24" s="18">
        <v>15</v>
      </c>
      <c r="G24" s="4">
        <v>18</v>
      </c>
      <c r="H24" s="4">
        <v>13</v>
      </c>
      <c r="I24" s="4">
        <f t="shared" si="0"/>
        <v>46</v>
      </c>
    </row>
    <row r="25" spans="1:9" ht="16.5">
      <c r="A25" s="1" t="s">
        <v>64</v>
      </c>
      <c r="B25" s="4">
        <v>61</v>
      </c>
      <c r="C25" s="5" t="s">
        <v>34</v>
      </c>
      <c r="D25" s="5" t="s">
        <v>35</v>
      </c>
      <c r="E25" s="5" t="s">
        <v>83</v>
      </c>
      <c r="F25" s="18">
        <v>22</v>
      </c>
      <c r="G25" s="4">
        <v>9</v>
      </c>
      <c r="H25" s="4">
        <v>18</v>
      </c>
      <c r="I25" s="4">
        <f t="shared" si="0"/>
        <v>49</v>
      </c>
    </row>
    <row r="26" spans="1:9" ht="16.5">
      <c r="A26" s="1" t="s">
        <v>65</v>
      </c>
      <c r="B26" s="4">
        <v>77</v>
      </c>
      <c r="C26" s="5" t="s">
        <v>46</v>
      </c>
      <c r="D26" s="5" t="s">
        <v>47</v>
      </c>
      <c r="E26" s="5" t="s">
        <v>81</v>
      </c>
      <c r="F26" s="18">
        <v>20</v>
      </c>
      <c r="G26" s="4">
        <v>23</v>
      </c>
      <c r="H26" s="4">
        <v>8</v>
      </c>
      <c r="I26" s="4">
        <f t="shared" si="0"/>
        <v>51</v>
      </c>
    </row>
    <row r="27" spans="1:9" s="2" customFormat="1" ht="16.5">
      <c r="A27" s="1" t="s">
        <v>66</v>
      </c>
      <c r="B27" s="4">
        <v>92</v>
      </c>
      <c r="C27" s="5" t="s">
        <v>136</v>
      </c>
      <c r="D27" s="5" t="s">
        <v>137</v>
      </c>
      <c r="E27" s="5" t="s">
        <v>135</v>
      </c>
      <c r="F27" s="18">
        <v>24</v>
      </c>
      <c r="G27" s="4">
        <v>16</v>
      </c>
      <c r="H27" s="4">
        <v>16</v>
      </c>
      <c r="I27" s="4">
        <f t="shared" si="0"/>
        <v>56</v>
      </c>
    </row>
    <row r="28" spans="1:9" ht="16.5">
      <c r="A28" s="1" t="s">
        <v>67</v>
      </c>
      <c r="B28" s="4">
        <v>85</v>
      </c>
      <c r="C28" s="5" t="s">
        <v>13</v>
      </c>
      <c r="D28" s="5" t="s">
        <v>94</v>
      </c>
      <c r="E28" s="5" t="s">
        <v>14</v>
      </c>
      <c r="F28" s="18">
        <v>23</v>
      </c>
      <c r="G28" s="4">
        <v>13</v>
      </c>
      <c r="H28" s="4">
        <v>21</v>
      </c>
      <c r="I28" s="4">
        <f t="shared" si="0"/>
        <v>57</v>
      </c>
    </row>
    <row r="29" spans="1:9" ht="16.5">
      <c r="A29" s="1" t="s">
        <v>68</v>
      </c>
      <c r="B29" s="4">
        <v>56</v>
      </c>
      <c r="C29" s="5" t="s">
        <v>151</v>
      </c>
      <c r="D29" s="5" t="s">
        <v>152</v>
      </c>
      <c r="E29" s="5" t="s">
        <v>142</v>
      </c>
      <c r="F29" s="18">
        <v>26</v>
      </c>
      <c r="G29" s="4">
        <v>17</v>
      </c>
      <c r="H29" s="4">
        <v>17</v>
      </c>
      <c r="I29" s="4">
        <f t="shared" si="0"/>
        <v>60</v>
      </c>
    </row>
    <row r="30" spans="1:9" ht="16.5">
      <c r="A30" s="1" t="s">
        <v>69</v>
      </c>
      <c r="B30" s="4">
        <v>53</v>
      </c>
      <c r="C30" s="5" t="s">
        <v>145</v>
      </c>
      <c r="D30" s="5" t="s">
        <v>146</v>
      </c>
      <c r="E30" s="5" t="s">
        <v>142</v>
      </c>
      <c r="F30" s="18">
        <v>32</v>
      </c>
      <c r="G30" s="4">
        <v>22</v>
      </c>
      <c r="H30" s="4">
        <v>20</v>
      </c>
      <c r="I30" s="4">
        <f t="shared" si="0"/>
        <v>74</v>
      </c>
    </row>
    <row r="31" spans="2:6" ht="16.5">
      <c r="B31" s="4"/>
      <c r="F31" s="18"/>
    </row>
    <row r="32" spans="1:6" ht="16.5">
      <c r="A32" s="10" t="s">
        <v>187</v>
      </c>
      <c r="B32" s="4"/>
      <c r="C32" s="6"/>
      <c r="E32" s="3" t="s">
        <v>201</v>
      </c>
      <c r="F32" s="18"/>
    </row>
    <row r="33" spans="1:9" s="16" customFormat="1" ht="39">
      <c r="A33" s="17" t="s">
        <v>198</v>
      </c>
      <c r="B33" s="15" t="s">
        <v>186</v>
      </c>
      <c r="C33" s="16" t="s">
        <v>76</v>
      </c>
      <c r="D33" s="16" t="s">
        <v>77</v>
      </c>
      <c r="E33" s="16" t="s">
        <v>78</v>
      </c>
      <c r="F33" s="17" t="s">
        <v>199</v>
      </c>
      <c r="G33" s="15" t="s">
        <v>197</v>
      </c>
      <c r="H33" s="15" t="s">
        <v>226</v>
      </c>
      <c r="I33" s="27" t="s">
        <v>196</v>
      </c>
    </row>
    <row r="34" spans="1:9" ht="16.5">
      <c r="A34" s="1" t="s">
        <v>85</v>
      </c>
      <c r="B34" s="4">
        <v>10</v>
      </c>
      <c r="C34" s="5" t="s">
        <v>156</v>
      </c>
      <c r="D34" s="5" t="s">
        <v>157</v>
      </c>
      <c r="E34" s="5" t="s">
        <v>153</v>
      </c>
      <c r="F34" s="18">
        <v>1</v>
      </c>
      <c r="G34" s="18">
        <v>3</v>
      </c>
      <c r="H34" s="18">
        <v>8</v>
      </c>
      <c r="I34" s="18">
        <f aca="true" t="shared" si="1" ref="I34:I50">SUM(F34:H34)</f>
        <v>12</v>
      </c>
    </row>
    <row r="35" spans="1:9" ht="16.5">
      <c r="A35" s="1" t="s">
        <v>86</v>
      </c>
      <c r="B35" s="4">
        <v>17</v>
      </c>
      <c r="C35" s="5" t="s">
        <v>140</v>
      </c>
      <c r="D35" s="5" t="s">
        <v>141</v>
      </c>
      <c r="E35" s="5" t="s">
        <v>142</v>
      </c>
      <c r="F35" s="18">
        <v>6</v>
      </c>
      <c r="G35" s="18">
        <v>8</v>
      </c>
      <c r="H35" s="18">
        <v>4</v>
      </c>
      <c r="I35" s="18">
        <f t="shared" si="1"/>
        <v>18</v>
      </c>
    </row>
    <row r="36" spans="1:9" ht="16.5">
      <c r="A36" s="1" t="s">
        <v>87</v>
      </c>
      <c r="B36" s="4">
        <v>9</v>
      </c>
      <c r="C36" s="5" t="s">
        <v>154</v>
      </c>
      <c r="D36" s="5" t="s">
        <v>155</v>
      </c>
      <c r="E36" s="5" t="s">
        <v>153</v>
      </c>
      <c r="F36" s="18">
        <v>9</v>
      </c>
      <c r="G36" s="18">
        <v>9</v>
      </c>
      <c r="H36" s="18">
        <v>1</v>
      </c>
      <c r="I36" s="18">
        <f t="shared" si="1"/>
        <v>19</v>
      </c>
    </row>
    <row r="37" spans="1:9" ht="16.5">
      <c r="A37" s="1" t="s">
        <v>88</v>
      </c>
      <c r="B37" s="4">
        <v>24</v>
      </c>
      <c r="C37" s="5" t="s">
        <v>48</v>
      </c>
      <c r="D37" s="5" t="s">
        <v>49</v>
      </c>
      <c r="E37" s="5" t="s">
        <v>81</v>
      </c>
      <c r="F37" s="18">
        <v>10</v>
      </c>
      <c r="G37" s="18">
        <v>5</v>
      </c>
      <c r="H37" s="18">
        <v>5</v>
      </c>
      <c r="I37" s="18">
        <f t="shared" si="1"/>
        <v>20</v>
      </c>
    </row>
    <row r="38" spans="1:9" ht="16.5">
      <c r="A38" s="1" t="s">
        <v>89</v>
      </c>
      <c r="B38" s="4">
        <v>25</v>
      </c>
      <c r="C38" s="5" t="s">
        <v>30</v>
      </c>
      <c r="D38" s="5" t="s">
        <v>31</v>
      </c>
      <c r="E38" s="5" t="s">
        <v>82</v>
      </c>
      <c r="F38" s="18">
        <v>8</v>
      </c>
      <c r="G38" s="18">
        <v>7</v>
      </c>
      <c r="H38" s="18">
        <v>9</v>
      </c>
      <c r="I38" s="18">
        <f t="shared" si="1"/>
        <v>24</v>
      </c>
    </row>
    <row r="39" spans="1:9" ht="16.5">
      <c r="A39" s="1" t="s">
        <v>90</v>
      </c>
      <c r="B39" s="4">
        <v>32</v>
      </c>
      <c r="C39" s="5" t="s">
        <v>127</v>
      </c>
      <c r="D39" s="5" t="s">
        <v>128</v>
      </c>
      <c r="E39" s="5" t="s">
        <v>135</v>
      </c>
      <c r="F39" s="18">
        <v>11</v>
      </c>
      <c r="G39" s="18">
        <v>13</v>
      </c>
      <c r="H39" s="18">
        <v>3</v>
      </c>
      <c r="I39" s="18">
        <f t="shared" si="1"/>
        <v>27</v>
      </c>
    </row>
    <row r="40" spans="1:9" ht="16.5">
      <c r="A40" s="1" t="s">
        <v>91</v>
      </c>
      <c r="B40" s="4">
        <v>28</v>
      </c>
      <c r="C40" s="5" t="s">
        <v>172</v>
      </c>
      <c r="D40" s="5" t="s">
        <v>173</v>
      </c>
      <c r="E40" s="5" t="s">
        <v>82</v>
      </c>
      <c r="F40" s="18">
        <v>7</v>
      </c>
      <c r="G40" s="18">
        <v>16</v>
      </c>
      <c r="H40" s="18">
        <v>7</v>
      </c>
      <c r="I40" s="18">
        <f t="shared" si="1"/>
        <v>30</v>
      </c>
    </row>
    <row r="41" spans="1:9" ht="16.5">
      <c r="A41" s="1" t="s">
        <v>92</v>
      </c>
      <c r="B41" s="4">
        <v>18</v>
      </c>
      <c r="C41" s="5" t="s">
        <v>117</v>
      </c>
      <c r="D41" s="5" t="s">
        <v>118</v>
      </c>
      <c r="E41" s="5" t="s">
        <v>112</v>
      </c>
      <c r="F41" s="18">
        <v>17</v>
      </c>
      <c r="G41" s="18">
        <v>12</v>
      </c>
      <c r="H41" s="18">
        <v>2</v>
      </c>
      <c r="I41" s="18">
        <f t="shared" si="1"/>
        <v>31</v>
      </c>
    </row>
    <row r="42" spans="1:9" ht="16.5">
      <c r="A42" s="1" t="s">
        <v>93</v>
      </c>
      <c r="B42" s="4">
        <v>16</v>
      </c>
      <c r="C42" s="5" t="s">
        <v>109</v>
      </c>
      <c r="D42" s="5" t="s">
        <v>110</v>
      </c>
      <c r="E42" s="5" t="s">
        <v>107</v>
      </c>
      <c r="F42" s="18">
        <v>15</v>
      </c>
      <c r="G42" s="18">
        <v>2</v>
      </c>
      <c r="H42" s="18">
        <v>14</v>
      </c>
      <c r="I42" s="18">
        <f t="shared" si="1"/>
        <v>31</v>
      </c>
    </row>
    <row r="43" spans="1:9" s="2" customFormat="1" ht="16.5">
      <c r="A43" s="1" t="s">
        <v>60</v>
      </c>
      <c r="B43" s="4">
        <v>14</v>
      </c>
      <c r="C43" s="5" t="s">
        <v>164</v>
      </c>
      <c r="D43" s="5" t="s">
        <v>165</v>
      </c>
      <c r="E43" s="5" t="s">
        <v>153</v>
      </c>
      <c r="F43" s="18">
        <v>12</v>
      </c>
      <c r="G43" s="18">
        <v>6</v>
      </c>
      <c r="H43" s="18">
        <v>15</v>
      </c>
      <c r="I43" s="18">
        <f t="shared" si="1"/>
        <v>33</v>
      </c>
    </row>
    <row r="44" spans="1:9" ht="16.5">
      <c r="A44" s="1" t="s">
        <v>61</v>
      </c>
      <c r="B44" s="4">
        <v>20</v>
      </c>
      <c r="C44" s="5" t="s">
        <v>44</v>
      </c>
      <c r="D44" s="5" t="s">
        <v>45</v>
      </c>
      <c r="E44" s="5" t="s">
        <v>83</v>
      </c>
      <c r="F44" s="18">
        <v>16</v>
      </c>
      <c r="G44" s="18">
        <v>4</v>
      </c>
      <c r="H44" s="18">
        <v>16</v>
      </c>
      <c r="I44" s="18">
        <f t="shared" si="1"/>
        <v>36</v>
      </c>
    </row>
    <row r="45" spans="1:9" ht="16.5">
      <c r="A45" s="1" t="s">
        <v>62</v>
      </c>
      <c r="B45" s="4">
        <v>8</v>
      </c>
      <c r="C45" s="5" t="s">
        <v>188</v>
      </c>
      <c r="D45" s="5" t="s">
        <v>189</v>
      </c>
      <c r="E45" s="5" t="s">
        <v>153</v>
      </c>
      <c r="F45" s="18">
        <v>20</v>
      </c>
      <c r="G45" s="18">
        <v>11</v>
      </c>
      <c r="H45" s="18">
        <v>6</v>
      </c>
      <c r="I45" s="18">
        <f t="shared" si="1"/>
        <v>37</v>
      </c>
    </row>
    <row r="46" spans="1:9" ht="16.5">
      <c r="A46" s="1" t="s">
        <v>63</v>
      </c>
      <c r="B46" s="4">
        <v>6</v>
      </c>
      <c r="C46" s="5" t="s">
        <v>183</v>
      </c>
      <c r="D46" s="5" t="s">
        <v>184</v>
      </c>
      <c r="E46" s="5" t="s">
        <v>56</v>
      </c>
      <c r="F46" s="18">
        <v>18</v>
      </c>
      <c r="G46" s="18">
        <v>10</v>
      </c>
      <c r="H46" s="18">
        <v>10</v>
      </c>
      <c r="I46" s="18">
        <f t="shared" si="1"/>
        <v>38</v>
      </c>
    </row>
    <row r="47" spans="1:9" ht="16.5">
      <c r="A47" s="1" t="s">
        <v>64</v>
      </c>
      <c r="B47" s="4">
        <v>27</v>
      </c>
      <c r="C47" s="5" t="s">
        <v>170</v>
      </c>
      <c r="D47" s="5" t="s">
        <v>171</v>
      </c>
      <c r="E47" s="5" t="s">
        <v>82</v>
      </c>
      <c r="F47" s="18">
        <v>13</v>
      </c>
      <c r="G47" s="18">
        <v>14</v>
      </c>
      <c r="H47" s="18">
        <v>13</v>
      </c>
      <c r="I47" s="18">
        <f t="shared" si="1"/>
        <v>40</v>
      </c>
    </row>
    <row r="48" spans="1:9" ht="16.5">
      <c r="A48" s="1" t="s">
        <v>65</v>
      </c>
      <c r="B48" s="4">
        <v>30</v>
      </c>
      <c r="C48" s="5" t="s">
        <v>99</v>
      </c>
      <c r="D48" s="5" t="s">
        <v>100</v>
      </c>
      <c r="E48" s="5" t="s">
        <v>15</v>
      </c>
      <c r="F48" s="18">
        <v>4</v>
      </c>
      <c r="G48" s="18">
        <v>21</v>
      </c>
      <c r="H48" s="18">
        <v>17</v>
      </c>
      <c r="I48" s="18">
        <f t="shared" si="1"/>
        <v>42</v>
      </c>
    </row>
    <row r="49" spans="1:9" ht="16.5">
      <c r="A49" s="1" t="s">
        <v>66</v>
      </c>
      <c r="B49" s="4">
        <v>26</v>
      </c>
      <c r="C49" s="5" t="s">
        <v>28</v>
      </c>
      <c r="D49" s="5" t="s">
        <v>29</v>
      </c>
      <c r="E49" s="5" t="s">
        <v>82</v>
      </c>
      <c r="F49" s="18">
        <v>14</v>
      </c>
      <c r="G49" s="18">
        <v>20</v>
      </c>
      <c r="H49" s="18">
        <v>12</v>
      </c>
      <c r="I49" s="18">
        <f t="shared" si="1"/>
        <v>46</v>
      </c>
    </row>
    <row r="50" spans="1:9" ht="16.5">
      <c r="A50" s="1" t="s">
        <v>67</v>
      </c>
      <c r="B50" s="4">
        <v>33</v>
      </c>
      <c r="C50" s="5" t="s">
        <v>129</v>
      </c>
      <c r="D50" s="5" t="s">
        <v>130</v>
      </c>
      <c r="E50" s="5" t="s">
        <v>135</v>
      </c>
      <c r="F50" s="18">
        <v>24</v>
      </c>
      <c r="G50" s="18">
        <v>28</v>
      </c>
      <c r="H50" s="18">
        <v>18</v>
      </c>
      <c r="I50" s="18">
        <f t="shared" si="1"/>
        <v>70</v>
      </c>
    </row>
    <row r="51" ht="16.5">
      <c r="B51" s="4"/>
    </row>
    <row r="52" spans="1:3" ht="16.5">
      <c r="A52" s="12"/>
      <c r="B52" s="20"/>
      <c r="C52" s="6"/>
    </row>
    <row r="53" spans="2:6" ht="16.5">
      <c r="B53" s="4"/>
      <c r="F53" s="5"/>
    </row>
    <row r="54" ht="16.5">
      <c r="B54" s="4"/>
    </row>
    <row r="55" ht="16.5">
      <c r="A55" s="14" t="s">
        <v>195</v>
      </c>
    </row>
  </sheetData>
  <sheetProtection/>
  <mergeCells count="5">
    <mergeCell ref="C1:E1"/>
    <mergeCell ref="C2:E2"/>
    <mergeCell ref="C3:E3"/>
    <mergeCell ref="C4:E4"/>
    <mergeCell ref="C6:E6"/>
  </mergeCells>
  <printOptions/>
  <pageMargins left="0.2" right="0.19" top="0.55" bottom="0.55" header="0.3" footer="0.26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8"/>
  <sheetViews>
    <sheetView zoomScalePageLayoutView="0" workbookViewId="0" topLeftCell="A34">
      <selection activeCell="C14" sqref="C14"/>
    </sheetView>
  </sheetViews>
  <sheetFormatPr defaultColWidth="9.140625" defaultRowHeight="15"/>
  <cols>
    <col min="1" max="1" width="10.140625" style="1" customWidth="1"/>
    <col min="2" max="2" width="9.7109375" style="5" customWidth="1"/>
    <col min="3" max="3" width="23.00390625" style="5" customWidth="1"/>
    <col min="4" max="4" width="13.421875" style="5" customWidth="1"/>
    <col min="5" max="5" width="25.7109375" style="5" customWidth="1"/>
    <col min="6" max="6" width="14.7109375" style="1" customWidth="1"/>
    <col min="7" max="7" width="9.421875" style="1" hidden="1" customWidth="1"/>
    <col min="8" max="9" width="9.421875" style="5" hidden="1" customWidth="1"/>
    <col min="10" max="10" width="11.8515625" style="5" hidden="1" customWidth="1"/>
    <col min="11" max="16384" width="9.140625" style="5" customWidth="1"/>
  </cols>
  <sheetData>
    <row r="1" spans="2:7" ht="16.5">
      <c r="B1" s="4"/>
      <c r="C1" s="37" t="s">
        <v>75</v>
      </c>
      <c r="D1" s="37"/>
      <c r="E1" s="37"/>
      <c r="F1" s="13"/>
      <c r="G1" s="13"/>
    </row>
    <row r="2" spans="2:7" ht="16.5">
      <c r="B2" s="4"/>
      <c r="C2" s="37" t="s">
        <v>200</v>
      </c>
      <c r="D2" s="37"/>
      <c r="E2" s="37"/>
      <c r="F2" s="13"/>
      <c r="G2" s="13"/>
    </row>
    <row r="3" spans="2:5" ht="16.5">
      <c r="B3" s="4"/>
      <c r="C3" s="38" t="s">
        <v>97</v>
      </c>
      <c r="D3" s="38"/>
      <c r="E3" s="38"/>
    </row>
    <row r="4" spans="2:5" ht="16.5">
      <c r="B4" s="4"/>
      <c r="C4" s="38" t="s">
        <v>96</v>
      </c>
      <c r="D4" s="38"/>
      <c r="E4" s="38"/>
    </row>
    <row r="5" spans="2:5" ht="9" customHeight="1">
      <c r="B5" s="4"/>
      <c r="C5" s="6"/>
      <c r="D5" s="6"/>
      <c r="E5" s="6"/>
    </row>
    <row r="6" spans="2:7" ht="16.5">
      <c r="B6" s="4"/>
      <c r="C6" s="38" t="s">
        <v>192</v>
      </c>
      <c r="D6" s="38"/>
      <c r="E6" s="38"/>
      <c r="F6" s="13"/>
      <c r="G6" s="13"/>
    </row>
    <row r="7" spans="1:7" s="7" customFormat="1" ht="12.75">
      <c r="A7" s="28"/>
      <c r="C7" s="33" t="s">
        <v>202</v>
      </c>
      <c r="F7" s="28"/>
      <c r="G7" s="28"/>
    </row>
    <row r="8" spans="1:7" s="7" customFormat="1" ht="12.75">
      <c r="A8" s="28" t="s">
        <v>98</v>
      </c>
      <c r="C8" s="33"/>
      <c r="E8" s="7" t="s">
        <v>203</v>
      </c>
      <c r="F8" s="28"/>
      <c r="G8" s="28"/>
    </row>
    <row r="9" spans="2:7" s="7" customFormat="1" ht="12.75">
      <c r="B9" s="29"/>
      <c r="F9" s="28"/>
      <c r="G9" s="28"/>
    </row>
    <row r="10" spans="1:7" s="7" customFormat="1" ht="12.75">
      <c r="A10" s="36" t="s">
        <v>84</v>
      </c>
      <c r="C10" s="33" t="s">
        <v>206</v>
      </c>
      <c r="E10" s="7" t="s">
        <v>207</v>
      </c>
      <c r="F10" s="28"/>
      <c r="G10" s="28"/>
    </row>
    <row r="11" spans="1:10" ht="26.25" customHeight="1">
      <c r="A11" s="8" t="s">
        <v>198</v>
      </c>
      <c r="B11" s="15" t="s">
        <v>186</v>
      </c>
      <c r="C11" s="2" t="s">
        <v>76</v>
      </c>
      <c r="D11" s="2" t="s">
        <v>77</v>
      </c>
      <c r="E11" s="2" t="s">
        <v>95</v>
      </c>
      <c r="F11" s="8" t="s">
        <v>204</v>
      </c>
      <c r="G11" s="17" t="s">
        <v>199</v>
      </c>
      <c r="H11" s="15" t="s">
        <v>197</v>
      </c>
      <c r="I11" s="15" t="s">
        <v>205</v>
      </c>
      <c r="J11" s="15" t="s">
        <v>196</v>
      </c>
    </row>
    <row r="12" spans="1:10" s="7" customFormat="1" ht="12.75">
      <c r="A12" s="28" t="s">
        <v>85</v>
      </c>
      <c r="B12" s="29">
        <v>79</v>
      </c>
      <c r="C12" s="7" t="s">
        <v>20</v>
      </c>
      <c r="D12" s="7" t="s">
        <v>21</v>
      </c>
      <c r="E12" s="7" t="s">
        <v>82</v>
      </c>
      <c r="F12" s="28" t="s">
        <v>74</v>
      </c>
      <c r="G12" s="30">
        <v>1</v>
      </c>
      <c r="H12" s="7">
        <v>7</v>
      </c>
      <c r="I12" s="7">
        <v>2</v>
      </c>
      <c r="J12" s="7">
        <f aca="true" t="shared" si="0" ref="J12:J22">SUM(G12:I12)</f>
        <v>10</v>
      </c>
    </row>
    <row r="13" spans="1:10" s="7" customFormat="1" ht="12.75">
      <c r="A13" s="28" t="s">
        <v>86</v>
      </c>
      <c r="B13" s="29">
        <v>78</v>
      </c>
      <c r="C13" s="7" t="s">
        <v>22</v>
      </c>
      <c r="D13" s="7" t="s">
        <v>23</v>
      </c>
      <c r="E13" s="7" t="s">
        <v>82</v>
      </c>
      <c r="F13" s="28" t="s">
        <v>92</v>
      </c>
      <c r="G13" s="30">
        <v>4</v>
      </c>
      <c r="H13" s="7">
        <v>4</v>
      </c>
      <c r="I13" s="7">
        <v>4</v>
      </c>
      <c r="J13" s="7">
        <f t="shared" si="0"/>
        <v>12</v>
      </c>
    </row>
    <row r="14" spans="1:10" s="7" customFormat="1" ht="12.75">
      <c r="A14" s="28" t="s">
        <v>87</v>
      </c>
      <c r="B14" s="29">
        <v>86</v>
      </c>
      <c r="C14" s="7" t="s">
        <v>18</v>
      </c>
      <c r="D14" s="7" t="s">
        <v>19</v>
      </c>
      <c r="E14" s="7" t="s">
        <v>15</v>
      </c>
      <c r="F14" s="28" t="s">
        <v>88</v>
      </c>
      <c r="G14" s="30">
        <v>2</v>
      </c>
      <c r="H14" s="7">
        <v>12</v>
      </c>
      <c r="I14" s="7">
        <v>6</v>
      </c>
      <c r="J14" s="7">
        <f t="shared" si="0"/>
        <v>20</v>
      </c>
    </row>
    <row r="15" spans="1:10" s="7" customFormat="1" ht="12.75">
      <c r="A15" s="28" t="s">
        <v>88</v>
      </c>
      <c r="B15" s="29">
        <v>49</v>
      </c>
      <c r="C15" s="7" t="s">
        <v>2</v>
      </c>
      <c r="D15" s="7" t="s">
        <v>3</v>
      </c>
      <c r="E15" s="7" t="s">
        <v>107</v>
      </c>
      <c r="F15" s="28" t="s">
        <v>87</v>
      </c>
      <c r="G15" s="30">
        <v>10</v>
      </c>
      <c r="H15" s="7">
        <v>3</v>
      </c>
      <c r="I15" s="7">
        <v>7</v>
      </c>
      <c r="J15" s="7">
        <f t="shared" si="0"/>
        <v>20</v>
      </c>
    </row>
    <row r="16" spans="1:10" s="7" customFormat="1" ht="12.75">
      <c r="A16" s="28" t="s">
        <v>89</v>
      </c>
      <c r="B16" s="29">
        <v>77</v>
      </c>
      <c r="C16" s="7" t="s">
        <v>46</v>
      </c>
      <c r="D16" s="7" t="s">
        <v>47</v>
      </c>
      <c r="E16" s="7" t="s">
        <v>81</v>
      </c>
      <c r="F16" s="28" t="s">
        <v>87</v>
      </c>
      <c r="G16" s="30">
        <v>20</v>
      </c>
      <c r="H16" s="7">
        <v>23</v>
      </c>
      <c r="I16" s="7">
        <v>8</v>
      </c>
      <c r="J16" s="7">
        <f t="shared" si="0"/>
        <v>51</v>
      </c>
    </row>
    <row r="17" spans="1:10" s="7" customFormat="1" ht="12.75">
      <c r="A17" s="28" t="s">
        <v>90</v>
      </c>
      <c r="B17" s="29">
        <v>50</v>
      </c>
      <c r="C17" s="7" t="s">
        <v>0</v>
      </c>
      <c r="D17" s="7" t="s">
        <v>1</v>
      </c>
      <c r="E17" s="7" t="s">
        <v>108</v>
      </c>
      <c r="F17" s="28" t="s">
        <v>86</v>
      </c>
      <c r="G17" s="30">
        <v>6</v>
      </c>
      <c r="H17" s="7">
        <v>1</v>
      </c>
      <c r="I17" s="7">
        <v>10</v>
      </c>
      <c r="J17" s="7">
        <f t="shared" si="0"/>
        <v>17</v>
      </c>
    </row>
    <row r="18" spans="1:10" s="7" customFormat="1" ht="12.75">
      <c r="A18" s="28" t="s">
        <v>91</v>
      </c>
      <c r="B18" s="29">
        <v>60</v>
      </c>
      <c r="C18" s="7" t="s">
        <v>40</v>
      </c>
      <c r="D18" s="7" t="s">
        <v>41</v>
      </c>
      <c r="E18" s="7" t="s">
        <v>83</v>
      </c>
      <c r="F18" s="28" t="s">
        <v>86</v>
      </c>
      <c r="G18" s="30">
        <v>9</v>
      </c>
      <c r="H18" s="7">
        <v>24</v>
      </c>
      <c r="I18" s="7">
        <v>11</v>
      </c>
      <c r="J18" s="7">
        <f t="shared" si="0"/>
        <v>44</v>
      </c>
    </row>
    <row r="19" spans="1:10" s="7" customFormat="1" ht="12.75">
      <c r="A19" s="28" t="s">
        <v>92</v>
      </c>
      <c r="B19" s="29">
        <v>63</v>
      </c>
      <c r="C19" s="7" t="s">
        <v>36</v>
      </c>
      <c r="D19" s="7" t="s">
        <v>37</v>
      </c>
      <c r="E19" s="7" t="s">
        <v>83</v>
      </c>
      <c r="F19" s="28" t="s">
        <v>85</v>
      </c>
      <c r="G19" s="30">
        <v>15</v>
      </c>
      <c r="H19" s="7">
        <v>18</v>
      </c>
      <c r="I19" s="7">
        <v>13</v>
      </c>
      <c r="J19" s="7">
        <f t="shared" si="0"/>
        <v>46</v>
      </c>
    </row>
    <row r="20" spans="1:10" s="7" customFormat="1" ht="12.75">
      <c r="A20" s="28" t="s">
        <v>93</v>
      </c>
      <c r="B20" s="29">
        <v>36</v>
      </c>
      <c r="C20" s="7" t="s">
        <v>4</v>
      </c>
      <c r="D20" s="7" t="s">
        <v>5</v>
      </c>
      <c r="E20" s="7" t="s">
        <v>6</v>
      </c>
      <c r="F20" s="28"/>
      <c r="G20" s="30">
        <v>11</v>
      </c>
      <c r="H20" s="7">
        <v>10</v>
      </c>
      <c r="I20" s="7">
        <v>14</v>
      </c>
      <c r="J20" s="7">
        <f t="shared" si="0"/>
        <v>35</v>
      </c>
    </row>
    <row r="21" spans="1:10" s="7" customFormat="1" ht="12.75">
      <c r="A21" s="28" t="s">
        <v>60</v>
      </c>
      <c r="B21" s="29">
        <v>62</v>
      </c>
      <c r="C21" s="7" t="s">
        <v>42</v>
      </c>
      <c r="D21" s="7" t="s">
        <v>43</v>
      </c>
      <c r="E21" s="7" t="s">
        <v>83</v>
      </c>
      <c r="F21" s="28"/>
      <c r="G21" s="30">
        <v>18</v>
      </c>
      <c r="H21" s="7">
        <v>8</v>
      </c>
      <c r="I21" s="7">
        <v>15</v>
      </c>
      <c r="J21" s="7">
        <f t="shared" si="0"/>
        <v>41</v>
      </c>
    </row>
    <row r="22" spans="1:10" s="7" customFormat="1" ht="12.75">
      <c r="A22" s="28" t="s">
        <v>61</v>
      </c>
      <c r="B22" s="29">
        <v>61</v>
      </c>
      <c r="C22" s="7" t="s">
        <v>34</v>
      </c>
      <c r="D22" s="7" t="s">
        <v>35</v>
      </c>
      <c r="E22" s="7" t="s">
        <v>83</v>
      </c>
      <c r="F22" s="28"/>
      <c r="G22" s="30">
        <v>22</v>
      </c>
      <c r="H22" s="7">
        <v>9</v>
      </c>
      <c r="I22" s="7">
        <v>18</v>
      </c>
      <c r="J22" s="7">
        <f t="shared" si="0"/>
        <v>49</v>
      </c>
    </row>
    <row r="23" spans="1:7" s="7" customFormat="1" ht="12.75">
      <c r="A23" s="28" t="s">
        <v>62</v>
      </c>
      <c r="B23" s="29">
        <v>80</v>
      </c>
      <c r="C23" s="7" t="s">
        <v>24</v>
      </c>
      <c r="D23" s="7" t="s">
        <v>25</v>
      </c>
      <c r="E23" s="7" t="s">
        <v>82</v>
      </c>
      <c r="F23" s="28"/>
      <c r="G23" s="30"/>
    </row>
    <row r="24" spans="1:10" s="7" customFormat="1" ht="12.75">
      <c r="A24" s="28" t="s">
        <v>63</v>
      </c>
      <c r="B24" s="29">
        <v>85</v>
      </c>
      <c r="C24" s="7" t="s">
        <v>13</v>
      </c>
      <c r="D24" s="7" t="s">
        <v>94</v>
      </c>
      <c r="E24" s="7" t="s">
        <v>14</v>
      </c>
      <c r="F24" s="28"/>
      <c r="G24" s="30">
        <v>23</v>
      </c>
      <c r="H24" s="7">
        <v>13</v>
      </c>
      <c r="I24" s="7">
        <v>21</v>
      </c>
      <c r="J24" s="7">
        <f>SUM(G24:I24)</f>
        <v>57</v>
      </c>
    </row>
    <row r="25" spans="1:7" s="7" customFormat="1" ht="12.75">
      <c r="A25" s="28"/>
      <c r="B25" s="29">
        <v>37</v>
      </c>
      <c r="C25" s="7" t="s">
        <v>7</v>
      </c>
      <c r="D25" s="7" t="s">
        <v>8</v>
      </c>
      <c r="E25" s="7" t="s">
        <v>6</v>
      </c>
      <c r="F25" s="28" t="s">
        <v>194</v>
      </c>
      <c r="G25" s="30"/>
    </row>
    <row r="26" spans="1:7" s="7" customFormat="1" ht="12.75">
      <c r="A26" s="28"/>
      <c r="B26" s="29">
        <v>38</v>
      </c>
      <c r="C26" s="31" t="s">
        <v>103</v>
      </c>
      <c r="D26" s="7" t="s">
        <v>104</v>
      </c>
      <c r="E26" s="7" t="s">
        <v>6</v>
      </c>
      <c r="F26" s="28" t="s">
        <v>194</v>
      </c>
      <c r="G26" s="30"/>
    </row>
    <row r="27" spans="1:7" s="7" customFormat="1" ht="12.75">
      <c r="A27" s="28"/>
      <c r="B27" s="29">
        <v>39</v>
      </c>
      <c r="C27" s="7" t="s">
        <v>11</v>
      </c>
      <c r="D27" s="7" t="s">
        <v>12</v>
      </c>
      <c r="E27" s="7" t="s">
        <v>6</v>
      </c>
      <c r="F27" s="28" t="s">
        <v>194</v>
      </c>
      <c r="G27" s="30"/>
    </row>
    <row r="28" spans="1:7" s="7" customFormat="1" ht="12.75">
      <c r="A28" s="28"/>
      <c r="B28" s="29">
        <v>40</v>
      </c>
      <c r="C28" s="7" t="s">
        <v>9</v>
      </c>
      <c r="D28" s="7" t="s">
        <v>10</v>
      </c>
      <c r="E28" s="7" t="s">
        <v>6</v>
      </c>
      <c r="F28" s="28" t="s">
        <v>194</v>
      </c>
      <c r="G28" s="30"/>
    </row>
    <row r="29" spans="1:7" s="7" customFormat="1" ht="12.75">
      <c r="A29" s="28"/>
      <c r="B29" s="29">
        <v>65</v>
      </c>
      <c r="C29" s="7" t="s">
        <v>38</v>
      </c>
      <c r="D29" s="7" t="s">
        <v>39</v>
      </c>
      <c r="E29" s="7" t="s">
        <v>83</v>
      </c>
      <c r="F29" s="28" t="s">
        <v>194</v>
      </c>
      <c r="G29" s="30"/>
    </row>
    <row r="30" spans="1:7" s="7" customFormat="1" ht="12.75">
      <c r="A30" s="28"/>
      <c r="B30" s="29">
        <v>70</v>
      </c>
      <c r="C30" s="7" t="s">
        <v>32</v>
      </c>
      <c r="D30" s="7" t="s">
        <v>33</v>
      </c>
      <c r="E30" s="7" t="s">
        <v>79</v>
      </c>
      <c r="F30" s="28" t="s">
        <v>194</v>
      </c>
      <c r="G30" s="30"/>
    </row>
    <row r="31" spans="1:7" s="7" customFormat="1" ht="12.75">
      <c r="A31" s="28"/>
      <c r="B31" s="29">
        <v>73</v>
      </c>
      <c r="C31" s="7" t="s">
        <v>50</v>
      </c>
      <c r="D31" s="7" t="s">
        <v>51</v>
      </c>
      <c r="E31" s="7" t="s">
        <v>80</v>
      </c>
      <c r="F31" s="28" t="s">
        <v>194</v>
      </c>
      <c r="G31" s="30"/>
    </row>
    <row r="32" spans="1:7" s="7" customFormat="1" ht="12.75">
      <c r="A32" s="28"/>
      <c r="B32" s="29">
        <v>76</v>
      </c>
      <c r="C32" s="7" t="s">
        <v>52</v>
      </c>
      <c r="D32" s="7" t="s">
        <v>53</v>
      </c>
      <c r="E32" s="7" t="s">
        <v>80</v>
      </c>
      <c r="F32" s="28" t="s">
        <v>194</v>
      </c>
      <c r="G32" s="30"/>
    </row>
    <row r="33" spans="1:7" s="7" customFormat="1" ht="12.75">
      <c r="A33" s="28"/>
      <c r="B33" s="29">
        <v>82</v>
      </c>
      <c r="C33" s="7" t="s">
        <v>26</v>
      </c>
      <c r="D33" s="7" t="s">
        <v>27</v>
      </c>
      <c r="E33" s="7" t="s">
        <v>82</v>
      </c>
      <c r="F33" s="28" t="s">
        <v>194</v>
      </c>
      <c r="G33" s="30"/>
    </row>
    <row r="34" spans="1:7" s="7" customFormat="1" ht="12.75">
      <c r="A34" s="28"/>
      <c r="B34" s="29">
        <v>84</v>
      </c>
      <c r="C34" s="7" t="s">
        <v>168</v>
      </c>
      <c r="D34" s="7" t="s">
        <v>169</v>
      </c>
      <c r="E34" s="7" t="s">
        <v>82</v>
      </c>
      <c r="F34" s="28" t="s">
        <v>194</v>
      </c>
      <c r="G34" s="30"/>
    </row>
    <row r="35" spans="1:7" s="7" customFormat="1" ht="12.75">
      <c r="A35" s="28"/>
      <c r="B35" s="29"/>
      <c r="F35" s="28"/>
      <c r="G35" s="30"/>
    </row>
    <row r="36" spans="1:7" s="7" customFormat="1" ht="12.75">
      <c r="A36" s="32" t="s">
        <v>187</v>
      </c>
      <c r="B36" s="29"/>
      <c r="C36" s="33" t="s">
        <v>208</v>
      </c>
      <c r="E36" s="7" t="s">
        <v>224</v>
      </c>
      <c r="F36" s="28"/>
      <c r="G36" s="30"/>
    </row>
    <row r="37" spans="1:10" s="16" customFormat="1" ht="38.25">
      <c r="A37" s="17" t="s">
        <v>198</v>
      </c>
      <c r="B37" s="15" t="s">
        <v>186</v>
      </c>
      <c r="C37" s="16" t="s">
        <v>76</v>
      </c>
      <c r="D37" s="16" t="s">
        <v>77</v>
      </c>
      <c r="E37" s="16" t="s">
        <v>78</v>
      </c>
      <c r="F37" s="17" t="s">
        <v>209</v>
      </c>
      <c r="G37" s="17" t="s">
        <v>199</v>
      </c>
      <c r="H37" s="15" t="s">
        <v>197</v>
      </c>
      <c r="I37" s="15"/>
      <c r="J37" s="15" t="s">
        <v>196</v>
      </c>
    </row>
    <row r="38" spans="1:10" s="7" customFormat="1" ht="12.75">
      <c r="A38" s="28" t="s">
        <v>85</v>
      </c>
      <c r="B38" s="29">
        <v>24</v>
      </c>
      <c r="C38" s="7" t="s">
        <v>48</v>
      </c>
      <c r="D38" s="7" t="s">
        <v>49</v>
      </c>
      <c r="E38" s="7" t="s">
        <v>81</v>
      </c>
      <c r="F38" s="28" t="s">
        <v>61</v>
      </c>
      <c r="G38" s="30">
        <v>10</v>
      </c>
      <c r="H38" s="22">
        <v>5</v>
      </c>
      <c r="I38" s="22">
        <v>5</v>
      </c>
      <c r="J38" s="22">
        <f>SUM(G38:I38)</f>
        <v>20</v>
      </c>
    </row>
    <row r="39" spans="1:10" s="7" customFormat="1" ht="12.75">
      <c r="A39" s="28" t="s">
        <v>86</v>
      </c>
      <c r="B39" s="29">
        <v>28</v>
      </c>
      <c r="C39" s="7" t="s">
        <v>172</v>
      </c>
      <c r="D39" s="7" t="s">
        <v>173</v>
      </c>
      <c r="E39" s="7" t="s">
        <v>82</v>
      </c>
      <c r="F39" s="28" t="s">
        <v>90</v>
      </c>
      <c r="G39" s="30">
        <v>7</v>
      </c>
      <c r="H39" s="22">
        <v>16</v>
      </c>
      <c r="I39" s="22">
        <v>7</v>
      </c>
      <c r="J39" s="22">
        <f>SUM(G39:I39)</f>
        <v>30</v>
      </c>
    </row>
    <row r="40" spans="1:10" s="7" customFormat="1" ht="12.75">
      <c r="A40" s="28" t="s">
        <v>87</v>
      </c>
      <c r="B40" s="29">
        <v>25</v>
      </c>
      <c r="C40" s="7" t="s">
        <v>30</v>
      </c>
      <c r="D40" s="7" t="s">
        <v>31</v>
      </c>
      <c r="E40" s="7" t="s">
        <v>82</v>
      </c>
      <c r="F40" s="28" t="s">
        <v>89</v>
      </c>
      <c r="G40" s="30">
        <v>8</v>
      </c>
      <c r="H40" s="22">
        <v>7</v>
      </c>
      <c r="I40" s="22">
        <v>9</v>
      </c>
      <c r="J40" s="22">
        <f>SUM(G40:I40)</f>
        <v>24</v>
      </c>
    </row>
    <row r="41" spans="1:10" s="7" customFormat="1" ht="12.75">
      <c r="A41" s="28" t="s">
        <v>88</v>
      </c>
      <c r="B41" s="29">
        <v>6</v>
      </c>
      <c r="C41" s="7" t="s">
        <v>183</v>
      </c>
      <c r="D41" s="7" t="s">
        <v>184</v>
      </c>
      <c r="E41" s="7" t="s">
        <v>56</v>
      </c>
      <c r="F41" s="28" t="s">
        <v>89</v>
      </c>
      <c r="G41" s="30">
        <v>18</v>
      </c>
      <c r="H41" s="22">
        <v>10</v>
      </c>
      <c r="I41" s="22">
        <v>10</v>
      </c>
      <c r="J41" s="22">
        <f>SUM(G41:I41)</f>
        <v>38</v>
      </c>
    </row>
    <row r="42" spans="1:10" s="7" customFormat="1" ht="12.75">
      <c r="A42" s="28" t="s">
        <v>89</v>
      </c>
      <c r="B42" s="29">
        <v>22</v>
      </c>
      <c r="C42" s="7" t="s">
        <v>176</v>
      </c>
      <c r="D42" s="7" t="s">
        <v>177</v>
      </c>
      <c r="E42" s="7" t="s">
        <v>80</v>
      </c>
      <c r="F42" s="28" t="s">
        <v>88</v>
      </c>
      <c r="G42" s="28"/>
      <c r="J42" s="34"/>
    </row>
    <row r="43" spans="1:10" s="7" customFormat="1" ht="12.75">
      <c r="A43" s="28" t="s">
        <v>90</v>
      </c>
      <c r="B43" s="29">
        <v>26</v>
      </c>
      <c r="C43" s="7" t="s">
        <v>28</v>
      </c>
      <c r="D43" s="7" t="s">
        <v>29</v>
      </c>
      <c r="E43" s="7" t="s">
        <v>82</v>
      </c>
      <c r="F43" s="28" t="s">
        <v>87</v>
      </c>
      <c r="G43" s="30">
        <v>14</v>
      </c>
      <c r="H43" s="22">
        <v>20</v>
      </c>
      <c r="I43" s="22">
        <v>12</v>
      </c>
      <c r="J43" s="22">
        <f aca="true" t="shared" si="1" ref="J43:J54">SUM(G43:I43)</f>
        <v>46</v>
      </c>
    </row>
    <row r="44" spans="1:10" s="7" customFormat="1" ht="12.75">
      <c r="A44" s="28" t="s">
        <v>91</v>
      </c>
      <c r="B44" s="29">
        <v>27</v>
      </c>
      <c r="C44" s="7" t="s">
        <v>170</v>
      </c>
      <c r="D44" s="7" t="s">
        <v>171</v>
      </c>
      <c r="E44" s="7" t="s">
        <v>82</v>
      </c>
      <c r="F44" s="28" t="s">
        <v>85</v>
      </c>
      <c r="G44" s="30">
        <v>13</v>
      </c>
      <c r="H44" s="22">
        <v>14</v>
      </c>
      <c r="I44" s="22">
        <v>13</v>
      </c>
      <c r="J44" s="22">
        <f t="shared" si="1"/>
        <v>40</v>
      </c>
    </row>
    <row r="45" spans="1:10" s="7" customFormat="1" ht="12.75">
      <c r="A45" s="28" t="s">
        <v>92</v>
      </c>
      <c r="B45" s="29">
        <v>16</v>
      </c>
      <c r="C45" s="7" t="s">
        <v>109</v>
      </c>
      <c r="D45" s="7" t="s">
        <v>110</v>
      </c>
      <c r="E45" s="7" t="s">
        <v>107</v>
      </c>
      <c r="F45" s="28" t="s">
        <v>85</v>
      </c>
      <c r="G45" s="30">
        <v>15</v>
      </c>
      <c r="H45" s="22">
        <v>2</v>
      </c>
      <c r="I45" s="22">
        <v>14</v>
      </c>
      <c r="J45" s="22">
        <f t="shared" si="1"/>
        <v>31</v>
      </c>
    </row>
    <row r="46" spans="1:10" s="7" customFormat="1" ht="12.75">
      <c r="A46" s="28" t="s">
        <v>93</v>
      </c>
      <c r="B46" s="29">
        <v>20</v>
      </c>
      <c r="C46" s="7" t="s">
        <v>44</v>
      </c>
      <c r="D46" s="7" t="s">
        <v>45</v>
      </c>
      <c r="E46" s="7" t="s">
        <v>83</v>
      </c>
      <c r="F46" s="28"/>
      <c r="G46" s="30">
        <v>16</v>
      </c>
      <c r="H46" s="22">
        <v>4</v>
      </c>
      <c r="I46" s="22">
        <v>16</v>
      </c>
      <c r="J46" s="22">
        <f t="shared" si="1"/>
        <v>36</v>
      </c>
    </row>
    <row r="47" spans="1:10" s="7" customFormat="1" ht="12.75">
      <c r="A47" s="28" t="s">
        <v>60</v>
      </c>
      <c r="B47" s="29">
        <v>30</v>
      </c>
      <c r="C47" s="7" t="s">
        <v>99</v>
      </c>
      <c r="D47" s="7" t="s">
        <v>100</v>
      </c>
      <c r="E47" s="7" t="s">
        <v>15</v>
      </c>
      <c r="F47" s="28"/>
      <c r="G47" s="30">
        <v>4</v>
      </c>
      <c r="H47" s="22">
        <v>21</v>
      </c>
      <c r="I47" s="22">
        <v>17</v>
      </c>
      <c r="J47" s="22">
        <f t="shared" si="1"/>
        <v>42</v>
      </c>
    </row>
    <row r="48" spans="1:10" s="7" customFormat="1" ht="12.75">
      <c r="A48" s="28"/>
      <c r="B48" s="29">
        <v>1</v>
      </c>
      <c r="C48" s="7" t="s">
        <v>57</v>
      </c>
      <c r="D48" s="7" t="s">
        <v>58</v>
      </c>
      <c r="E48" s="7" t="s">
        <v>59</v>
      </c>
      <c r="F48" s="28" t="s">
        <v>194</v>
      </c>
      <c r="G48" s="30">
        <v>30</v>
      </c>
      <c r="H48" s="22">
        <v>18</v>
      </c>
      <c r="I48" s="22"/>
      <c r="J48" s="22">
        <f t="shared" si="1"/>
        <v>48</v>
      </c>
    </row>
    <row r="49" spans="1:10" s="7" customFormat="1" ht="12.75">
      <c r="A49" s="28"/>
      <c r="B49" s="29">
        <v>5</v>
      </c>
      <c r="C49" s="7" t="s">
        <v>181</v>
      </c>
      <c r="D49" s="7" t="s">
        <v>182</v>
      </c>
      <c r="E49" s="7" t="s">
        <v>59</v>
      </c>
      <c r="F49" s="28" t="s">
        <v>194</v>
      </c>
      <c r="G49" s="30">
        <v>3</v>
      </c>
      <c r="H49" s="22">
        <v>23</v>
      </c>
      <c r="I49" s="22"/>
      <c r="J49" s="22">
        <f t="shared" si="1"/>
        <v>26</v>
      </c>
    </row>
    <row r="50" spans="1:10" s="7" customFormat="1" ht="12.75">
      <c r="A50" s="28"/>
      <c r="B50" s="29">
        <v>15</v>
      </c>
      <c r="C50" s="7" t="s">
        <v>105</v>
      </c>
      <c r="D50" s="7" t="s">
        <v>106</v>
      </c>
      <c r="E50" s="7" t="s">
        <v>108</v>
      </c>
      <c r="F50" s="28" t="s">
        <v>194</v>
      </c>
      <c r="G50" s="30">
        <v>22</v>
      </c>
      <c r="H50" s="22">
        <v>17</v>
      </c>
      <c r="I50" s="22"/>
      <c r="J50" s="22">
        <f t="shared" si="1"/>
        <v>39</v>
      </c>
    </row>
    <row r="51" spans="1:10" s="7" customFormat="1" ht="12.75">
      <c r="A51" s="28"/>
      <c r="B51" s="29">
        <v>21</v>
      </c>
      <c r="C51" s="7" t="s">
        <v>174</v>
      </c>
      <c r="D51" s="7" t="s">
        <v>175</v>
      </c>
      <c r="E51" s="7" t="s">
        <v>80</v>
      </c>
      <c r="F51" s="28" t="s">
        <v>194</v>
      </c>
      <c r="G51" s="30">
        <v>28</v>
      </c>
      <c r="H51" s="22">
        <v>25</v>
      </c>
      <c r="I51" s="22"/>
      <c r="J51" s="22">
        <f t="shared" si="1"/>
        <v>53</v>
      </c>
    </row>
    <row r="52" spans="1:10" s="7" customFormat="1" ht="12.75">
      <c r="A52" s="28"/>
      <c r="B52" s="29">
        <v>23</v>
      </c>
      <c r="C52" s="7" t="s">
        <v>178</v>
      </c>
      <c r="D52" s="7" t="s">
        <v>179</v>
      </c>
      <c r="E52" s="7" t="s">
        <v>80</v>
      </c>
      <c r="F52" s="28" t="s">
        <v>194</v>
      </c>
      <c r="G52" s="30"/>
      <c r="H52" s="22"/>
      <c r="I52" s="22"/>
      <c r="J52" s="22">
        <f t="shared" si="1"/>
        <v>0</v>
      </c>
    </row>
    <row r="53" spans="1:10" s="7" customFormat="1" ht="12.75">
      <c r="A53" s="28"/>
      <c r="B53" s="29">
        <v>29</v>
      </c>
      <c r="C53" s="7" t="s">
        <v>16</v>
      </c>
      <c r="D53" s="7" t="s">
        <v>17</v>
      </c>
      <c r="E53" s="7" t="s">
        <v>15</v>
      </c>
      <c r="F53" s="28" t="s">
        <v>194</v>
      </c>
      <c r="G53" s="30">
        <v>21</v>
      </c>
      <c r="H53" s="22">
        <v>22</v>
      </c>
      <c r="I53" s="22"/>
      <c r="J53" s="22">
        <f t="shared" si="1"/>
        <v>43</v>
      </c>
    </row>
    <row r="54" spans="1:10" s="7" customFormat="1" ht="12.75">
      <c r="A54" s="28"/>
      <c r="B54" s="29">
        <v>31</v>
      </c>
      <c r="C54" s="7" t="s">
        <v>101</v>
      </c>
      <c r="D54" s="7" t="s">
        <v>102</v>
      </c>
      <c r="E54" s="7" t="s">
        <v>15</v>
      </c>
      <c r="F54" s="28" t="s">
        <v>194</v>
      </c>
      <c r="G54" s="30">
        <v>2</v>
      </c>
      <c r="H54" s="22">
        <v>19</v>
      </c>
      <c r="I54" s="22"/>
      <c r="J54" s="22">
        <f t="shared" si="1"/>
        <v>21</v>
      </c>
    </row>
    <row r="55" spans="1:7" s="7" customFormat="1" ht="12.75">
      <c r="A55" s="28"/>
      <c r="B55" s="29"/>
      <c r="F55" s="28"/>
      <c r="G55" s="28"/>
    </row>
    <row r="56" spans="1:7" s="7" customFormat="1" ht="12.75">
      <c r="A56" s="28"/>
      <c r="B56" s="29"/>
      <c r="F56" s="28"/>
      <c r="G56" s="28"/>
    </row>
    <row r="57" spans="1:7" s="7" customFormat="1" ht="12.75">
      <c r="A57" s="35" t="s">
        <v>195</v>
      </c>
      <c r="F57" s="28"/>
      <c r="G57" s="28"/>
    </row>
    <row r="58" spans="1:7" s="7" customFormat="1" ht="12.75">
      <c r="A58" s="28"/>
      <c r="F58" s="28"/>
      <c r="G58" s="28"/>
    </row>
  </sheetData>
  <sheetProtection/>
  <mergeCells count="5">
    <mergeCell ref="C1:E1"/>
    <mergeCell ref="C2:E2"/>
    <mergeCell ref="C3:E3"/>
    <mergeCell ref="C4:E4"/>
    <mergeCell ref="C6:E6"/>
  </mergeCells>
  <printOptions/>
  <pageMargins left="0.31" right="0.19" top="0.3" bottom="0.22" header="0.2" footer="0.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Kuldigas novada sporta skola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Lietotajs</dc:creator>
  <cp:keywords/>
  <dc:description/>
  <cp:lastModifiedBy>Toms</cp:lastModifiedBy>
  <cp:lastPrinted>2013-06-09T16:13:12Z</cp:lastPrinted>
  <dcterms:created xsi:type="dcterms:W3CDTF">2013-05-03T06:51:52Z</dcterms:created>
  <dcterms:modified xsi:type="dcterms:W3CDTF">2013-06-09T18:31:45Z</dcterms:modified>
  <cp:category/>
  <cp:version/>
  <cp:contentType/>
  <cp:contentStatus/>
</cp:coreProperties>
</file>