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2"/>
  </bookViews>
  <sheets>
    <sheet name="Jaunieši" sheetId="1" r:id="rId1"/>
    <sheet name="Juniori" sheetId="2" r:id="rId2"/>
    <sheet name="Sievietes" sheetId="3" r:id="rId3"/>
  </sheets>
  <definedNames/>
  <calcPr fullCalcOnLoad="1"/>
</workbook>
</file>

<file path=xl/sharedStrings.xml><?xml version="1.0" encoding="utf-8"?>
<sst xmlns="http://schemas.openxmlformats.org/spreadsheetml/2006/main" count="423" uniqueCount="254">
  <si>
    <t>Commissaires' Panel</t>
  </si>
  <si>
    <t>Tiesnešu kolēģija</t>
  </si>
  <si>
    <t>Izstājušies dalībnieki/Riders abandoning the race:</t>
  </si>
  <si>
    <t>Laika limitā neiekļāvušies dalībnieki/Riders finishing out of time limits: 0</t>
  </si>
  <si>
    <t>Startējušo dalībnieku skaits/Number of starters:</t>
  </si>
  <si>
    <t>DNS</t>
  </si>
  <si>
    <t>RRS/ALFA</t>
  </si>
  <si>
    <t>Jēkabs Kārlis</t>
  </si>
  <si>
    <t>BĒRZIŅŠ</t>
  </si>
  <si>
    <t>LAT20010823</t>
  </si>
  <si>
    <t>Belo Cycling Project</t>
  </si>
  <si>
    <t>RRS/Belo Cycling Project</t>
  </si>
  <si>
    <t>Nikita</t>
  </si>
  <si>
    <t>ČUGUNOVS</t>
  </si>
  <si>
    <t>LAT20000504</t>
  </si>
  <si>
    <t>DNF</t>
  </si>
  <si>
    <t>Antons</t>
  </si>
  <si>
    <t>DROŅIČEVS</t>
  </si>
  <si>
    <t>LAT20000509</t>
  </si>
  <si>
    <t>Artūrs</t>
  </si>
  <si>
    <t>PRIEDE</t>
  </si>
  <si>
    <t>LAT20001217</t>
  </si>
  <si>
    <t>Māris</t>
  </si>
  <si>
    <t>BUTKEVIČS</t>
  </si>
  <si>
    <t>LAT20010203</t>
  </si>
  <si>
    <t>Renārs</t>
  </si>
  <si>
    <t>ŠMATS</t>
  </si>
  <si>
    <t>LAT20010517</t>
  </si>
  <si>
    <t>RRS GRĪVA</t>
  </si>
  <si>
    <t>Viesturs Pēters</t>
  </si>
  <si>
    <t>STANKE</t>
  </si>
  <si>
    <t>LAT20021205</t>
  </si>
  <si>
    <t>Artis Kārlis</t>
  </si>
  <si>
    <t>BELICKIS</t>
  </si>
  <si>
    <t>Arvo</t>
  </si>
  <si>
    <t>GODIŅŠ</t>
  </si>
  <si>
    <t>LAT20020919</t>
  </si>
  <si>
    <t>Ivans</t>
  </si>
  <si>
    <t>PIŠKINS</t>
  </si>
  <si>
    <t>LAT20020405</t>
  </si>
  <si>
    <t>MSĢ</t>
  </si>
  <si>
    <t>BJC "Daugmale"/RRS</t>
  </si>
  <si>
    <t>Marks</t>
  </si>
  <si>
    <t>GORSKIS</t>
  </si>
  <si>
    <t>LAT20001222</t>
  </si>
  <si>
    <t>RK Liepāja</t>
  </si>
  <si>
    <t>KNSS</t>
  </si>
  <si>
    <t>Gatis</t>
  </si>
  <si>
    <t>LĪVS</t>
  </si>
  <si>
    <t>LAT20011227</t>
  </si>
  <si>
    <t xml:space="preserve">RRS </t>
  </si>
  <si>
    <t>NORDEKI</t>
  </si>
  <si>
    <t>Jurijs</t>
  </si>
  <si>
    <t>DUŠACKIS</t>
  </si>
  <si>
    <t>LAT20010217</t>
  </si>
  <si>
    <t>RRS</t>
  </si>
  <si>
    <t>Agris</t>
  </si>
  <si>
    <t>VINDECS</t>
  </si>
  <si>
    <t>LAT20010705</t>
  </si>
  <si>
    <t>Pāvels</t>
  </si>
  <si>
    <t>PĒRKONS</t>
  </si>
  <si>
    <t>LAT20010804</t>
  </si>
  <si>
    <t>RRS "PURVCIEMS"</t>
  </si>
  <si>
    <t>FILTER</t>
  </si>
  <si>
    <t>Daniels</t>
  </si>
  <si>
    <t>VINOVSKIS</t>
  </si>
  <si>
    <t>LAT20010814</t>
  </si>
  <si>
    <t>Kristaps</t>
  </si>
  <si>
    <t>SILTUMENS</t>
  </si>
  <si>
    <t>LAT20000630</t>
  </si>
  <si>
    <t>Edgars</t>
  </si>
  <si>
    <t>GALIMZANOVS</t>
  </si>
  <si>
    <t>LAT20000408</t>
  </si>
  <si>
    <t>Mārtiņš Andrejs</t>
  </si>
  <si>
    <t>IĻJENKO</t>
  </si>
  <si>
    <t>LAT20000728</t>
  </si>
  <si>
    <t xml:space="preserve"> 16 .</t>
  </si>
  <si>
    <t>Dāvis</t>
  </si>
  <si>
    <t>KORSĪTIS</t>
  </si>
  <si>
    <t>LAT20000929</t>
  </si>
  <si>
    <t>15.</t>
  </si>
  <si>
    <t>NN Sporta klubs/RRS</t>
  </si>
  <si>
    <t>KRASTS</t>
  </si>
  <si>
    <t>LAT20000107</t>
  </si>
  <si>
    <t>13 .</t>
  </si>
  <si>
    <t>Roberts</t>
  </si>
  <si>
    <t>ANDERSONS</t>
  </si>
  <si>
    <t>LAT20020324</t>
  </si>
  <si>
    <t>14 .</t>
  </si>
  <si>
    <t>Aleks Jānis</t>
  </si>
  <si>
    <t>LOGINS</t>
  </si>
  <si>
    <t>LAT20000915</t>
  </si>
  <si>
    <t>12 .</t>
  </si>
  <si>
    <t>ĶNSS</t>
  </si>
  <si>
    <t>Devids</t>
  </si>
  <si>
    <t>ZIKRĀTIJS</t>
  </si>
  <si>
    <t>LAT20000424</t>
  </si>
  <si>
    <t>11 .</t>
  </si>
  <si>
    <t>KAZĪS</t>
  </si>
  <si>
    <t>LAT20010330</t>
  </si>
  <si>
    <t>10 .</t>
  </si>
  <si>
    <t>Valmieras velo vienība</t>
  </si>
  <si>
    <t>Alekss</t>
  </si>
  <si>
    <t>LAT20010822</t>
  </si>
  <si>
    <t>9 .</t>
  </si>
  <si>
    <t>Anrijs</t>
  </si>
  <si>
    <t>RANCĀNS</t>
  </si>
  <si>
    <t>LAT20010211</t>
  </si>
  <si>
    <t>8 .</t>
  </si>
  <si>
    <t>Ričards</t>
  </si>
  <si>
    <t>DRESMANIS</t>
  </si>
  <si>
    <t>LAT20010319</t>
  </si>
  <si>
    <t>7 .</t>
  </si>
  <si>
    <t>RSK Tandēms</t>
  </si>
  <si>
    <t>Dobeles sporta skola</t>
  </si>
  <si>
    <t>Ādams Veins</t>
  </si>
  <si>
    <t>ROZENFELDS</t>
  </si>
  <si>
    <t>LAT20000322</t>
  </si>
  <si>
    <t>6 .</t>
  </si>
  <si>
    <t>Eduārds</t>
  </si>
  <si>
    <t>STRĒLIS</t>
  </si>
  <si>
    <t>LAT20010617</t>
  </si>
  <si>
    <t>5 .</t>
  </si>
  <si>
    <t>RRS/Grīva</t>
  </si>
  <si>
    <t>Elkor</t>
  </si>
  <si>
    <t>Ricards Roberts</t>
  </si>
  <si>
    <t>SAUJA</t>
  </si>
  <si>
    <t>LAT20000131</t>
  </si>
  <si>
    <t>4 .</t>
  </si>
  <si>
    <t>Elvijs</t>
  </si>
  <si>
    <t>ZOMMERS</t>
  </si>
  <si>
    <t>LAT20010103</t>
  </si>
  <si>
    <t>3 .</t>
  </si>
  <si>
    <t>Sportlife</t>
  </si>
  <si>
    <t>Pauls</t>
  </si>
  <si>
    <t>RUBENIS</t>
  </si>
  <si>
    <t>2 .</t>
  </si>
  <si>
    <t>Arvis</t>
  </si>
  <si>
    <t>RENDORS</t>
  </si>
  <si>
    <t>LAT20000925</t>
  </si>
  <si>
    <t>1 .</t>
  </si>
  <si>
    <t>Gap</t>
  </si>
  <si>
    <t>Time</t>
  </si>
  <si>
    <t>Club</t>
  </si>
  <si>
    <t>Team</t>
  </si>
  <si>
    <t>Name</t>
  </si>
  <si>
    <t>Surname</t>
  </si>
  <si>
    <t>UCI Code</t>
  </si>
  <si>
    <t>No.</t>
  </si>
  <si>
    <t>Position</t>
  </si>
  <si>
    <t>Starpība</t>
  </si>
  <si>
    <t>Laiks</t>
  </si>
  <si>
    <t>Klubs</t>
  </si>
  <si>
    <t>Komanda</t>
  </si>
  <si>
    <t>Vārds</t>
  </si>
  <si>
    <t>Uzvārds</t>
  </si>
  <si>
    <t>UCI KODS</t>
  </si>
  <si>
    <t>Nr.</t>
  </si>
  <si>
    <t>Vieta</t>
  </si>
  <si>
    <t>Start time</t>
  </si>
  <si>
    <t>Distance</t>
  </si>
  <si>
    <t>Average speed of winner</t>
  </si>
  <si>
    <t>11.00</t>
  </si>
  <si>
    <t>Sacensību sākums</t>
  </si>
  <si>
    <r>
      <t xml:space="preserve">Distance  </t>
    </r>
    <r>
      <rPr>
        <b/>
        <sz val="8"/>
        <color indexed="8"/>
        <rFont val="Calibri"/>
        <family val="2"/>
      </rPr>
      <t xml:space="preserve">71 </t>
    </r>
    <r>
      <rPr>
        <b/>
        <sz val="8"/>
        <color indexed="8"/>
        <rFont val="Calibri"/>
        <family val="2"/>
      </rPr>
      <t>km</t>
    </r>
  </si>
  <si>
    <r>
      <t xml:space="preserve">Uzvarētāja vidējais ātrums   </t>
    </r>
    <r>
      <rPr>
        <b/>
        <sz val="8"/>
        <color indexed="8"/>
        <rFont val="Calibri"/>
        <family val="2"/>
      </rPr>
      <t>31.13</t>
    </r>
    <r>
      <rPr>
        <b/>
        <sz val="8"/>
        <color indexed="8"/>
        <rFont val="Calibri"/>
        <family val="2"/>
      </rPr>
      <t xml:space="preserve"> km/h</t>
    </r>
  </si>
  <si>
    <t>Date</t>
  </si>
  <si>
    <t>Latvian Cycling Federation</t>
  </si>
  <si>
    <t>Organiser</t>
  </si>
  <si>
    <t>Priekuļi</t>
  </si>
  <si>
    <r>
      <t xml:space="preserve">Datums   </t>
    </r>
    <r>
      <rPr>
        <b/>
        <sz val="8"/>
        <color indexed="8"/>
        <rFont val="Calibri"/>
        <family val="2"/>
      </rPr>
      <t>25-06-2016</t>
    </r>
  </si>
  <si>
    <t>Latvijas riteņbraukšanas federācija</t>
  </si>
  <si>
    <t>Organizātors</t>
  </si>
  <si>
    <t>R E S U L T S</t>
  </si>
  <si>
    <t>Jaunieši</t>
  </si>
  <si>
    <t xml:space="preserve">NC </t>
  </si>
  <si>
    <t>LATVIAN ROAD RACE CHAMPIONSHIPS</t>
  </si>
  <si>
    <t>LATVIJAS ČEMPIONĀTS GRUPAS BRAUCIENĀ</t>
  </si>
  <si>
    <t>COMMUNIQUE No.</t>
  </si>
  <si>
    <t>PROTOKOLS Nr.</t>
  </si>
  <si>
    <t>Diena,Stage</t>
  </si>
  <si>
    <t>Laika limitā neiekļāvušies dalībnieki/Riders finishing out of time limits: 9</t>
  </si>
  <si>
    <t xml:space="preserve">Mareks Arnis </t>
  </si>
  <si>
    <t>VECMANIS</t>
  </si>
  <si>
    <t>LAT19990213</t>
  </si>
  <si>
    <t>EGLĪTIS</t>
  </si>
  <si>
    <t>LAT19990414</t>
  </si>
  <si>
    <t>MEĻNIKOVS</t>
  </si>
  <si>
    <t>LAT19990317</t>
  </si>
  <si>
    <t>Monkey Town Cycling Team</t>
  </si>
  <si>
    <t>Mārtiņš</t>
  </si>
  <si>
    <t>PLUTO</t>
  </si>
  <si>
    <t>LAT19980113</t>
  </si>
  <si>
    <t>Talsu NSS</t>
  </si>
  <si>
    <t>Kristers</t>
  </si>
  <si>
    <t xml:space="preserve">ANSONS </t>
  </si>
  <si>
    <t>LAT19990907</t>
  </si>
  <si>
    <t>Smiltenes SS/MSĢ</t>
  </si>
  <si>
    <t>Tandēms/Dobeles dzirnavnieks</t>
  </si>
  <si>
    <t>Jēkabs</t>
  </si>
  <si>
    <t>CERS</t>
  </si>
  <si>
    <t>LAT19980811</t>
  </si>
  <si>
    <t>NN Sporta klubs</t>
  </si>
  <si>
    <t>Ulvis Horens</t>
  </si>
  <si>
    <t>KORBERGS</t>
  </si>
  <si>
    <t>LAT19980808</t>
  </si>
  <si>
    <t>Aleksandrs</t>
  </si>
  <si>
    <t>KULAKOVS</t>
  </si>
  <si>
    <t>LAT19980227</t>
  </si>
  <si>
    <t>Deniss</t>
  </si>
  <si>
    <t>TROFIMOVS</t>
  </si>
  <si>
    <t>LAT19990918</t>
  </si>
  <si>
    <t>Sportlife.lv</t>
  </si>
  <si>
    <t>Kristofers</t>
  </si>
  <si>
    <t>BINDEMANIS</t>
  </si>
  <si>
    <t>LAT19991121</t>
  </si>
  <si>
    <t>RRS/Alfa</t>
  </si>
  <si>
    <t>Julāns</t>
  </si>
  <si>
    <t>ISĀJEVS</t>
  </si>
  <si>
    <t>LAT19980507</t>
  </si>
  <si>
    <t>KNSS/MSĢ</t>
  </si>
  <si>
    <t>PELČERS</t>
  </si>
  <si>
    <t>LAT19991118</t>
  </si>
  <si>
    <t>Mārcis</t>
  </si>
  <si>
    <t>KALNIŅŠ</t>
  </si>
  <si>
    <t>LAT19980505</t>
  </si>
  <si>
    <r>
      <t xml:space="preserve">Sacensību sākums </t>
    </r>
    <r>
      <rPr>
        <b/>
        <sz val="8"/>
        <color indexed="8"/>
        <rFont val="Calibri"/>
        <family val="2"/>
      </rPr>
      <t>13.45</t>
    </r>
  </si>
  <si>
    <r>
      <t xml:space="preserve">Distance  </t>
    </r>
    <r>
      <rPr>
        <b/>
        <sz val="8"/>
        <color indexed="8"/>
        <rFont val="Calibri"/>
        <family val="2"/>
      </rPr>
      <t xml:space="preserve">110 </t>
    </r>
    <r>
      <rPr>
        <b/>
        <sz val="8"/>
        <color indexed="8"/>
        <rFont val="Calibri"/>
        <family val="2"/>
      </rPr>
      <t>km</t>
    </r>
  </si>
  <si>
    <r>
      <t xml:space="preserve">Uzvarētāja vidējais ātrums </t>
    </r>
    <r>
      <rPr>
        <b/>
        <sz val="8"/>
        <color indexed="8"/>
        <rFont val="Calibri"/>
        <family val="2"/>
      </rPr>
      <t xml:space="preserve"> 34,73 </t>
    </r>
    <r>
      <rPr>
        <b/>
        <sz val="8"/>
        <color indexed="8"/>
        <rFont val="Calibri"/>
        <family val="2"/>
      </rPr>
      <t xml:space="preserve"> km/h</t>
    </r>
  </si>
  <si>
    <t>JM</t>
  </si>
  <si>
    <t>Juniori</t>
  </si>
  <si>
    <t>CN</t>
  </si>
  <si>
    <t>Elīna</t>
  </si>
  <si>
    <t>SAUKA</t>
  </si>
  <si>
    <t>LAT19970327</t>
  </si>
  <si>
    <t>Endija</t>
  </si>
  <si>
    <t>RUTULE</t>
  </si>
  <si>
    <t>LAT19970802</t>
  </si>
  <si>
    <t>Belo Cycling Project/Skanste</t>
  </si>
  <si>
    <t>Madara</t>
  </si>
  <si>
    <t>FŪRMANE</t>
  </si>
  <si>
    <t xml:space="preserve">LAT19921031 </t>
  </si>
  <si>
    <t>Aromitalia Vaiano Fondriest</t>
  </si>
  <si>
    <t>Lija</t>
  </si>
  <si>
    <t>LAIZĀNE</t>
  </si>
  <si>
    <t xml:space="preserve">LAT19930706 </t>
  </si>
  <si>
    <t>Rider</t>
  </si>
  <si>
    <t>Commencement</t>
  </si>
  <si>
    <r>
      <t xml:space="preserve">Distance   </t>
    </r>
    <r>
      <rPr>
        <b/>
        <sz val="8"/>
        <color indexed="8"/>
        <rFont val="Calibri"/>
        <family val="2"/>
      </rPr>
      <t xml:space="preserve"> 110 </t>
    </r>
    <r>
      <rPr>
        <b/>
        <sz val="8"/>
        <color indexed="8"/>
        <rFont val="Calibri"/>
        <family val="2"/>
      </rPr>
      <t>km</t>
    </r>
  </si>
  <si>
    <r>
      <t xml:space="preserve">Uzvarētāja vidējais ātrums  </t>
    </r>
    <r>
      <rPr>
        <b/>
        <sz val="8"/>
        <color indexed="8"/>
        <rFont val="Calibri"/>
        <family val="2"/>
      </rPr>
      <t xml:space="preserve">33,50 </t>
    </r>
    <r>
      <rPr>
        <b/>
        <sz val="8"/>
        <color indexed="8"/>
        <rFont val="Calibri"/>
        <family val="2"/>
      </rPr>
      <t xml:space="preserve"> km/h</t>
    </r>
  </si>
  <si>
    <t>Arrival classification</t>
  </si>
  <si>
    <t>Latvian cycling federation</t>
  </si>
  <si>
    <t>ELITE W</t>
  </si>
  <si>
    <t>ELITE sievietes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</si>
</sst>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mm:ss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1" fillId="0" borderId="0" xfId="55" applyFont="1" applyFill="1" applyBorder="1" applyAlignment="1">
      <alignment horizontal="left"/>
      <protection/>
    </xf>
    <xf numFmtId="0" fontId="21" fillId="0" borderId="0" xfId="55" applyFont="1" applyFill="1" applyBorder="1" applyAlignment="1">
      <alignment horizontal="center"/>
      <protection/>
    </xf>
    <xf numFmtId="0" fontId="41" fillId="0" borderId="0" xfId="0" applyFont="1" applyAlignment="1">
      <alignment horizontal="left"/>
    </xf>
    <xf numFmtId="164" fontId="4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21" fontId="41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41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4" fontId="18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1" fontId="40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3" fillId="0" borderId="0" xfId="55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21" fontId="21" fillId="0" borderId="0" xfId="0" applyNumberFormat="1" applyFont="1" applyAlignment="1">
      <alignment/>
    </xf>
    <xf numFmtId="20" fontId="18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M21" sqref="M21"/>
    </sheetView>
  </sheetViews>
  <sheetFormatPr defaultColWidth="9.140625" defaultRowHeight="15"/>
  <cols>
    <col min="6" max="6" width="19.28125" style="0" customWidth="1"/>
    <col min="7" max="7" width="21.00390625" style="0" customWidth="1"/>
  </cols>
  <sheetData>
    <row r="1" spans="1:9" s="1" customFormat="1" ht="14.25">
      <c r="A1" s="3">
        <f>A1:M48</f>
        <v>0</v>
      </c>
      <c r="B1" s="3" t="s">
        <v>180</v>
      </c>
      <c r="C1" s="3"/>
      <c r="D1" s="3"/>
      <c r="E1" s="3"/>
      <c r="F1" s="3"/>
      <c r="G1" s="3" t="s">
        <v>179</v>
      </c>
      <c r="H1" s="3"/>
      <c r="I1" s="4">
        <v>1</v>
      </c>
    </row>
    <row r="2" spans="1:9" s="1" customFormat="1" ht="14.25">
      <c r="A2" s="3"/>
      <c r="B2" s="3"/>
      <c r="C2" s="3"/>
      <c r="D2" s="3"/>
      <c r="E2" s="3"/>
      <c r="F2" s="3"/>
      <c r="G2" s="3" t="s">
        <v>178</v>
      </c>
      <c r="H2" s="3"/>
      <c r="I2" s="3"/>
    </row>
    <row r="3" spans="1:9" s="1" customFormat="1" ht="14.25">
      <c r="A3" s="3"/>
      <c r="B3" s="24" t="s">
        <v>177</v>
      </c>
      <c r="C3" s="24"/>
      <c r="D3" s="24"/>
      <c r="E3" s="24"/>
      <c r="F3" s="24"/>
      <c r="G3" s="17"/>
      <c r="H3" s="17"/>
      <c r="I3" s="17"/>
    </row>
    <row r="4" spans="1:9" s="1" customFormat="1" ht="14.25">
      <c r="A4" s="3"/>
      <c r="B4" s="24" t="s">
        <v>176</v>
      </c>
      <c r="C4" s="24"/>
      <c r="D4" s="24"/>
      <c r="E4" s="24"/>
      <c r="F4" s="24"/>
      <c r="G4" s="18" t="s">
        <v>175</v>
      </c>
      <c r="H4" s="18" t="s">
        <v>174</v>
      </c>
      <c r="I4" s="17"/>
    </row>
    <row r="5" spans="1:9" s="1" customFormat="1" ht="14.25">
      <c r="A5" s="3"/>
      <c r="B5" s="3"/>
      <c r="C5" s="3"/>
      <c r="D5" s="3"/>
      <c r="E5" s="3" t="s">
        <v>173</v>
      </c>
      <c r="F5" s="3"/>
      <c r="G5" s="17"/>
      <c r="H5" s="17"/>
      <c r="I5" s="17"/>
    </row>
    <row r="6" spans="1:8" s="1" customFormat="1" ht="14.25">
      <c r="A6" s="8" t="s">
        <v>172</v>
      </c>
      <c r="B6" s="23"/>
      <c r="C6" s="22" t="s">
        <v>171</v>
      </c>
      <c r="D6" s="22"/>
      <c r="E6" s="20"/>
      <c r="F6" s="3" t="s">
        <v>170</v>
      </c>
      <c r="G6" s="17" t="s">
        <v>158</v>
      </c>
      <c r="H6" s="18" t="s">
        <v>169</v>
      </c>
    </row>
    <row r="7" spans="1:9" s="1" customFormat="1" ht="14.25">
      <c r="A7" s="3" t="s">
        <v>168</v>
      </c>
      <c r="B7" s="3"/>
      <c r="C7" s="2" t="s">
        <v>167</v>
      </c>
      <c r="D7" s="2"/>
      <c r="E7" s="3"/>
      <c r="F7" s="20" t="s">
        <v>166</v>
      </c>
      <c r="G7" s="20"/>
      <c r="H7" s="21"/>
      <c r="I7" s="20"/>
    </row>
    <row r="8" spans="1:9" s="1" customFormat="1" ht="14.25">
      <c r="A8" s="3"/>
      <c r="B8" s="3"/>
      <c r="C8" s="3"/>
      <c r="D8" s="3"/>
      <c r="E8" s="3"/>
      <c r="F8" s="3"/>
      <c r="G8" s="3"/>
      <c r="H8" s="3"/>
      <c r="I8" s="17"/>
    </row>
    <row r="9" spans="1:9" s="1" customFormat="1" ht="14.25">
      <c r="A9" s="3"/>
      <c r="B9" s="3"/>
      <c r="C9" s="19"/>
      <c r="D9" s="19" t="s">
        <v>165</v>
      </c>
      <c r="E9" s="19"/>
      <c r="F9" s="3" t="s">
        <v>164</v>
      </c>
      <c r="G9" s="3" t="s">
        <v>163</v>
      </c>
      <c r="H9" s="2" t="s">
        <v>162</v>
      </c>
      <c r="I9" s="18"/>
    </row>
    <row r="10" spans="1:9" s="1" customFormat="1" ht="14.25">
      <c r="A10" s="3"/>
      <c r="C10" s="5" t="s">
        <v>161</v>
      </c>
      <c r="D10" s="3"/>
      <c r="E10" s="3"/>
      <c r="F10" s="3" t="s">
        <v>160</v>
      </c>
      <c r="G10" s="3" t="s">
        <v>159</v>
      </c>
      <c r="H10" s="3"/>
      <c r="I10" s="16"/>
    </row>
    <row r="11" spans="1:9" s="1" customFormat="1" ht="14.25">
      <c r="A11" s="3"/>
      <c r="B11" s="16"/>
      <c r="C11" s="16"/>
      <c r="D11" s="16"/>
      <c r="E11" s="16"/>
      <c r="F11" s="16"/>
      <c r="G11" s="17"/>
      <c r="H11" s="17"/>
      <c r="I11" s="16"/>
    </row>
    <row r="12" spans="1:9" s="1" customFormat="1" ht="14.25">
      <c r="A12" s="2" t="s">
        <v>158</v>
      </c>
      <c r="B12" s="2" t="s">
        <v>157</v>
      </c>
      <c r="C12" s="2" t="s">
        <v>156</v>
      </c>
      <c r="D12" s="2" t="s">
        <v>155</v>
      </c>
      <c r="E12" s="2" t="s">
        <v>154</v>
      </c>
      <c r="F12" s="2" t="s">
        <v>153</v>
      </c>
      <c r="G12" s="2" t="s">
        <v>152</v>
      </c>
      <c r="H12" s="15" t="s">
        <v>151</v>
      </c>
      <c r="I12" s="2" t="s">
        <v>150</v>
      </c>
    </row>
    <row r="13" spans="1:9" s="1" customFormat="1" ht="14.25">
      <c r="A13" s="2" t="s">
        <v>149</v>
      </c>
      <c r="B13" s="2" t="s">
        <v>148</v>
      </c>
      <c r="C13" s="2" t="s">
        <v>147</v>
      </c>
      <c r="D13" s="2" t="s">
        <v>146</v>
      </c>
      <c r="E13" s="2" t="s">
        <v>145</v>
      </c>
      <c r="F13" s="2" t="s">
        <v>144</v>
      </c>
      <c r="G13" s="2" t="s">
        <v>143</v>
      </c>
      <c r="H13" s="2" t="s">
        <v>142</v>
      </c>
      <c r="I13" s="2" t="s">
        <v>141</v>
      </c>
    </row>
    <row r="14" spans="1:9" s="1" customFormat="1" ht="14.25">
      <c r="A14" s="3"/>
      <c r="B14" s="3"/>
      <c r="H14" s="3"/>
      <c r="I14" s="3"/>
    </row>
    <row r="15" spans="1:9" s="1" customFormat="1" ht="14.25">
      <c r="A15" s="5" t="s">
        <v>140</v>
      </c>
      <c r="B15" s="11">
        <v>52</v>
      </c>
      <c r="C15" s="3" t="s">
        <v>139</v>
      </c>
      <c r="D15" s="3" t="s">
        <v>138</v>
      </c>
      <c r="E15" s="3" t="s">
        <v>137</v>
      </c>
      <c r="F15" s="12" t="s">
        <v>46</v>
      </c>
      <c r="G15" s="13" t="s">
        <v>40</v>
      </c>
      <c r="H15" s="14">
        <v>0.09503472222222221</v>
      </c>
      <c r="I15" s="9">
        <f>H15-$H$15</f>
        <v>0</v>
      </c>
    </row>
    <row r="16" spans="1:9" s="1" customFormat="1" ht="14.25">
      <c r="A16" s="5" t="s">
        <v>136</v>
      </c>
      <c r="B16" s="11">
        <v>44</v>
      </c>
      <c r="C16" s="12" t="s">
        <v>121</v>
      </c>
      <c r="D16" s="3" t="s">
        <v>135</v>
      </c>
      <c r="E16" s="3" t="s">
        <v>134</v>
      </c>
      <c r="F16" s="12" t="s">
        <v>133</v>
      </c>
      <c r="G16" s="3" t="s">
        <v>62</v>
      </c>
      <c r="H16" s="14">
        <v>0.09503472222222221</v>
      </c>
      <c r="I16" s="9">
        <f>H16-$H$15</f>
        <v>0</v>
      </c>
    </row>
    <row r="17" spans="1:9" s="1" customFormat="1" ht="14.25">
      <c r="A17" s="5" t="s">
        <v>132</v>
      </c>
      <c r="B17" s="11">
        <v>64</v>
      </c>
      <c r="C17" s="3" t="s">
        <v>131</v>
      </c>
      <c r="D17" s="3" t="s">
        <v>130</v>
      </c>
      <c r="E17" s="3" t="s">
        <v>129</v>
      </c>
      <c r="F17" s="12" t="s">
        <v>93</v>
      </c>
      <c r="G17" s="3"/>
      <c r="H17" s="14">
        <v>0.09503472222222221</v>
      </c>
      <c r="I17" s="9">
        <f>H17-$H$15</f>
        <v>0</v>
      </c>
    </row>
    <row r="18" spans="1:9" s="1" customFormat="1" ht="14.25">
      <c r="A18" s="5" t="s">
        <v>128</v>
      </c>
      <c r="B18" s="11">
        <v>46</v>
      </c>
      <c r="C18" s="13" t="s">
        <v>127</v>
      </c>
      <c r="D18" s="3" t="s">
        <v>126</v>
      </c>
      <c r="E18" s="13" t="s">
        <v>125</v>
      </c>
      <c r="F18" s="13" t="s">
        <v>124</v>
      </c>
      <c r="G18" s="12" t="s">
        <v>123</v>
      </c>
      <c r="H18" s="14">
        <v>0.09503472222222221</v>
      </c>
      <c r="I18" s="9">
        <f>H18-$H$15</f>
        <v>0</v>
      </c>
    </row>
    <row r="19" spans="1:9" s="1" customFormat="1" ht="14.25">
      <c r="A19" s="5" t="s">
        <v>122</v>
      </c>
      <c r="B19" s="11">
        <v>27</v>
      </c>
      <c r="C19" s="3" t="s">
        <v>121</v>
      </c>
      <c r="D19" s="3" t="s">
        <v>120</v>
      </c>
      <c r="E19" s="3" t="s">
        <v>119</v>
      </c>
      <c r="F19" s="10" t="s">
        <v>6</v>
      </c>
      <c r="G19" s="10" t="s">
        <v>40</v>
      </c>
      <c r="H19" s="14">
        <v>0.09503472222222221</v>
      </c>
      <c r="I19" s="9">
        <f>H19-$H$15</f>
        <v>0</v>
      </c>
    </row>
    <row r="20" spans="1:9" s="1" customFormat="1" ht="14.25">
      <c r="A20" s="5" t="s">
        <v>118</v>
      </c>
      <c r="B20" s="11">
        <v>53</v>
      </c>
      <c r="C20" s="3" t="s">
        <v>117</v>
      </c>
      <c r="D20" s="3" t="s">
        <v>116</v>
      </c>
      <c r="E20" s="3" t="s">
        <v>115</v>
      </c>
      <c r="F20" s="12" t="s">
        <v>114</v>
      </c>
      <c r="G20" s="12" t="s">
        <v>113</v>
      </c>
      <c r="H20" s="14">
        <v>0.09503472222222221</v>
      </c>
      <c r="I20" s="9">
        <f>H20-$H$15</f>
        <v>0</v>
      </c>
    </row>
    <row r="21" spans="1:9" s="1" customFormat="1" ht="14.25">
      <c r="A21" s="5" t="s">
        <v>112</v>
      </c>
      <c r="B21" s="11">
        <v>54</v>
      </c>
      <c r="C21" s="3" t="s">
        <v>111</v>
      </c>
      <c r="D21" s="3" t="s">
        <v>110</v>
      </c>
      <c r="E21" s="3" t="s">
        <v>109</v>
      </c>
      <c r="F21" s="13" t="s">
        <v>41</v>
      </c>
      <c r="G21" s="13" t="s">
        <v>40</v>
      </c>
      <c r="H21" s="14">
        <v>0.09503472222222221</v>
      </c>
      <c r="I21" s="9">
        <f>H21-$H$15</f>
        <v>0</v>
      </c>
    </row>
    <row r="22" spans="1:9" s="1" customFormat="1" ht="14.25">
      <c r="A22" s="5" t="s">
        <v>108</v>
      </c>
      <c r="B22" s="11">
        <v>50</v>
      </c>
      <c r="C22" s="13" t="s">
        <v>107</v>
      </c>
      <c r="D22" s="13" t="s">
        <v>106</v>
      </c>
      <c r="E22" s="3" t="s">
        <v>105</v>
      </c>
      <c r="F22" s="12" t="s">
        <v>46</v>
      </c>
      <c r="G22" s="13" t="s">
        <v>40</v>
      </c>
      <c r="H22" s="14">
        <v>0.09503472222222221</v>
      </c>
      <c r="I22" s="9">
        <f>H22-$H$15</f>
        <v>0</v>
      </c>
    </row>
    <row r="23" spans="1:9" s="1" customFormat="1" ht="14.25">
      <c r="A23" s="5" t="s">
        <v>104</v>
      </c>
      <c r="B23" s="11">
        <v>25</v>
      </c>
      <c r="C23" s="3" t="s">
        <v>103</v>
      </c>
      <c r="D23" s="3" t="s">
        <v>82</v>
      </c>
      <c r="E23" s="3" t="s">
        <v>102</v>
      </c>
      <c r="F23" s="13" t="s">
        <v>101</v>
      </c>
      <c r="G23" s="13" t="s">
        <v>101</v>
      </c>
      <c r="H23" s="14">
        <v>0.09503472222222221</v>
      </c>
      <c r="I23" s="9">
        <f>H23-$H$15</f>
        <v>0</v>
      </c>
    </row>
    <row r="24" spans="1:9" s="1" customFormat="1" ht="14.25">
      <c r="A24" s="5" t="s">
        <v>100</v>
      </c>
      <c r="B24" s="11">
        <v>55</v>
      </c>
      <c r="C24" s="13" t="s">
        <v>99</v>
      </c>
      <c r="D24" s="3" t="s">
        <v>98</v>
      </c>
      <c r="E24" s="3" t="s">
        <v>64</v>
      </c>
      <c r="F24" s="13" t="s">
        <v>41</v>
      </c>
      <c r="G24" s="13" t="s">
        <v>40</v>
      </c>
      <c r="H24" s="14">
        <v>0.09503472222222221</v>
      </c>
      <c r="I24" s="9">
        <f>H24-$H$15</f>
        <v>0</v>
      </c>
    </row>
    <row r="25" spans="1:9" s="1" customFormat="1" ht="14.25">
      <c r="A25" s="5" t="s">
        <v>97</v>
      </c>
      <c r="B25" s="11">
        <v>65</v>
      </c>
      <c r="C25" s="12" t="s">
        <v>96</v>
      </c>
      <c r="D25" s="3" t="s">
        <v>95</v>
      </c>
      <c r="E25" s="3" t="s">
        <v>94</v>
      </c>
      <c r="F25" s="12" t="s">
        <v>93</v>
      </c>
      <c r="G25" s="3"/>
      <c r="H25" s="14">
        <v>0.09503472222222221</v>
      </c>
      <c r="I25" s="9">
        <f>H25-$H$15</f>
        <v>0</v>
      </c>
    </row>
    <row r="26" spans="1:9" s="1" customFormat="1" ht="14.25">
      <c r="A26" s="5" t="s">
        <v>92</v>
      </c>
      <c r="B26" s="11">
        <v>41</v>
      </c>
      <c r="C26" s="3" t="s">
        <v>91</v>
      </c>
      <c r="D26" s="3" t="s">
        <v>90</v>
      </c>
      <c r="E26" s="3" t="s">
        <v>89</v>
      </c>
      <c r="F26" s="3" t="s">
        <v>63</v>
      </c>
      <c r="G26" s="3" t="s">
        <v>62</v>
      </c>
      <c r="H26" s="14">
        <v>0.09503472222222221</v>
      </c>
      <c r="I26" s="9">
        <f>H26-$H$15</f>
        <v>0</v>
      </c>
    </row>
    <row r="27" spans="1:9" s="1" customFormat="1" ht="14.25">
      <c r="A27" s="5" t="s">
        <v>88</v>
      </c>
      <c r="B27" s="11">
        <v>61</v>
      </c>
      <c r="C27" s="3" t="s">
        <v>87</v>
      </c>
      <c r="D27" s="3" t="s">
        <v>86</v>
      </c>
      <c r="E27" s="3" t="s">
        <v>85</v>
      </c>
      <c r="F27" s="3" t="s">
        <v>28</v>
      </c>
      <c r="G27" s="3"/>
      <c r="H27" s="14">
        <v>0.09530092592592593</v>
      </c>
      <c r="I27" s="9">
        <f>H27-$H$15</f>
        <v>0.00026620370370371294</v>
      </c>
    </row>
    <row r="28" spans="1:9" s="1" customFormat="1" ht="14.25">
      <c r="A28" s="5" t="s">
        <v>84</v>
      </c>
      <c r="B28" s="11">
        <v>24</v>
      </c>
      <c r="C28" s="3" t="s">
        <v>83</v>
      </c>
      <c r="D28" s="3" t="s">
        <v>82</v>
      </c>
      <c r="E28" s="3" t="s">
        <v>19</v>
      </c>
      <c r="F28" s="13"/>
      <c r="G28" s="13" t="s">
        <v>81</v>
      </c>
      <c r="H28" s="14">
        <v>0.09530092592592593</v>
      </c>
      <c r="I28" s="9">
        <f>H28-$H$15</f>
        <v>0.00026620370370371294</v>
      </c>
    </row>
    <row r="29" spans="1:9" s="1" customFormat="1" ht="14.25">
      <c r="A29" s="5" t="s">
        <v>80</v>
      </c>
      <c r="B29" s="11">
        <v>56</v>
      </c>
      <c r="C29" s="3" t="s">
        <v>79</v>
      </c>
      <c r="D29" s="3" t="s">
        <v>78</v>
      </c>
      <c r="E29" s="3" t="s">
        <v>77</v>
      </c>
      <c r="F29" s="3" t="s">
        <v>41</v>
      </c>
      <c r="G29" s="3" t="s">
        <v>40</v>
      </c>
      <c r="H29" s="14">
        <v>0.09690972222222222</v>
      </c>
      <c r="I29" s="9">
        <f>H29-$H$15</f>
        <v>0.0018750000000000017</v>
      </c>
    </row>
    <row r="30" spans="1:9" s="1" customFormat="1" ht="14.25">
      <c r="A30" s="5" t="s">
        <v>76</v>
      </c>
      <c r="B30" s="11">
        <v>29</v>
      </c>
      <c r="C30" s="12" t="s">
        <v>75</v>
      </c>
      <c r="D30" s="3" t="s">
        <v>74</v>
      </c>
      <c r="E30" s="3" t="s">
        <v>73</v>
      </c>
      <c r="F30" s="10" t="s">
        <v>6</v>
      </c>
      <c r="H30" s="14">
        <v>0.09690972222222222</v>
      </c>
      <c r="I30" s="9">
        <f>H30-$H$15</f>
        <v>0.0018750000000000017</v>
      </c>
    </row>
    <row r="31" spans="2:8" s="1" customFormat="1" ht="14.25">
      <c r="B31" s="11">
        <v>38</v>
      </c>
      <c r="C31" s="3" t="s">
        <v>72</v>
      </c>
      <c r="D31" s="3" t="s">
        <v>71</v>
      </c>
      <c r="E31" s="3" t="s">
        <v>70</v>
      </c>
      <c r="F31" s="10" t="s">
        <v>6</v>
      </c>
      <c r="G31" s="3"/>
      <c r="H31" s="3" t="s">
        <v>15</v>
      </c>
    </row>
    <row r="32" spans="2:8" s="1" customFormat="1" ht="14.25">
      <c r="B32" s="11">
        <v>40</v>
      </c>
      <c r="C32" s="3" t="s">
        <v>69</v>
      </c>
      <c r="D32" s="3" t="s">
        <v>68</v>
      </c>
      <c r="E32" s="3" t="s">
        <v>67</v>
      </c>
      <c r="F32" s="3" t="s">
        <v>63</v>
      </c>
      <c r="G32" s="3" t="s">
        <v>62</v>
      </c>
      <c r="H32" s="3" t="s">
        <v>15</v>
      </c>
    </row>
    <row r="33" spans="2:8" s="1" customFormat="1" ht="14.25">
      <c r="B33" s="11">
        <v>42</v>
      </c>
      <c r="C33" s="12" t="s">
        <v>66</v>
      </c>
      <c r="D33" s="3" t="s">
        <v>65</v>
      </c>
      <c r="E33" s="3" t="s">
        <v>64</v>
      </c>
      <c r="F33" s="3" t="s">
        <v>63</v>
      </c>
      <c r="G33" s="3" t="s">
        <v>62</v>
      </c>
      <c r="H33" s="3" t="s">
        <v>15</v>
      </c>
    </row>
    <row r="34" spans="1:9" s="1" customFormat="1" ht="14.25">
      <c r="A34" s="5"/>
      <c r="B34" s="11">
        <v>47</v>
      </c>
      <c r="C34" s="13" t="s">
        <v>61</v>
      </c>
      <c r="D34" s="3" t="s">
        <v>60</v>
      </c>
      <c r="E34" s="3" t="s">
        <v>59</v>
      </c>
      <c r="F34" s="13" t="s">
        <v>51</v>
      </c>
      <c r="G34" s="12" t="s">
        <v>55</v>
      </c>
      <c r="H34" s="3" t="s">
        <v>15</v>
      </c>
      <c r="I34" s="9"/>
    </row>
    <row r="35" spans="1:9" s="1" customFormat="1" ht="14.25">
      <c r="A35" s="5"/>
      <c r="B35" s="11">
        <v>48</v>
      </c>
      <c r="C35" s="13" t="s">
        <v>58</v>
      </c>
      <c r="D35" s="13" t="s">
        <v>57</v>
      </c>
      <c r="E35" s="3" t="s">
        <v>56</v>
      </c>
      <c r="F35" s="12" t="s">
        <v>51</v>
      </c>
      <c r="G35" s="12" t="s">
        <v>55</v>
      </c>
      <c r="H35" s="3" t="s">
        <v>15</v>
      </c>
      <c r="I35" s="9"/>
    </row>
    <row r="36" spans="1:9" s="1" customFormat="1" ht="14.25">
      <c r="A36" s="5"/>
      <c r="B36" s="11">
        <v>49</v>
      </c>
      <c r="C36" s="13" t="s">
        <v>54</v>
      </c>
      <c r="D36" s="3" t="s">
        <v>53</v>
      </c>
      <c r="E36" s="3" t="s">
        <v>52</v>
      </c>
      <c r="F36" s="13" t="s">
        <v>51</v>
      </c>
      <c r="G36" s="12" t="s">
        <v>50</v>
      </c>
      <c r="H36" s="3" t="s">
        <v>15</v>
      </c>
      <c r="I36" s="9"/>
    </row>
    <row r="37" spans="1:9" s="1" customFormat="1" ht="14.25">
      <c r="A37" s="5"/>
      <c r="B37" s="11">
        <v>51</v>
      </c>
      <c r="C37" s="13" t="s">
        <v>49</v>
      </c>
      <c r="D37" s="3" t="s">
        <v>48</v>
      </c>
      <c r="E37" s="3" t="s">
        <v>47</v>
      </c>
      <c r="F37" s="12" t="s">
        <v>46</v>
      </c>
      <c r="G37" s="12" t="s">
        <v>45</v>
      </c>
      <c r="H37" s="3" t="s">
        <v>15</v>
      </c>
      <c r="I37" s="9"/>
    </row>
    <row r="38" spans="1:9" s="1" customFormat="1" ht="14.25">
      <c r="A38" s="5"/>
      <c r="B38" s="11">
        <v>57</v>
      </c>
      <c r="C38" s="3" t="s">
        <v>44</v>
      </c>
      <c r="D38" s="3" t="s">
        <v>43</v>
      </c>
      <c r="E38" s="3" t="s">
        <v>42</v>
      </c>
      <c r="F38" s="3" t="s">
        <v>41</v>
      </c>
      <c r="G38" s="3" t="s">
        <v>40</v>
      </c>
      <c r="H38" s="3" t="s">
        <v>15</v>
      </c>
      <c r="I38" s="9"/>
    </row>
    <row r="39" spans="1:9" s="1" customFormat="1" ht="14.25">
      <c r="A39" s="5"/>
      <c r="B39" s="11">
        <v>59</v>
      </c>
      <c r="C39" s="3" t="s">
        <v>39</v>
      </c>
      <c r="D39" s="3" t="s">
        <v>38</v>
      </c>
      <c r="E39" s="3" t="s">
        <v>37</v>
      </c>
      <c r="F39" s="3" t="s">
        <v>28</v>
      </c>
      <c r="G39" s="3"/>
      <c r="H39" s="3" t="s">
        <v>15</v>
      </c>
      <c r="I39" s="9"/>
    </row>
    <row r="40" spans="1:9" s="1" customFormat="1" ht="14.25">
      <c r="A40" s="5"/>
      <c r="B40" s="11">
        <v>60</v>
      </c>
      <c r="C40" s="3" t="s">
        <v>36</v>
      </c>
      <c r="D40" s="3" t="s">
        <v>35</v>
      </c>
      <c r="E40" s="3" t="s">
        <v>34</v>
      </c>
      <c r="F40" s="3" t="s">
        <v>28</v>
      </c>
      <c r="G40" s="3"/>
      <c r="H40" s="3" t="s">
        <v>15</v>
      </c>
      <c r="I40" s="9"/>
    </row>
    <row r="41" spans="1:9" s="1" customFormat="1" ht="14.25">
      <c r="A41" s="5"/>
      <c r="B41" s="11">
        <v>62</v>
      </c>
      <c r="C41" s="3" t="s">
        <v>31</v>
      </c>
      <c r="D41" s="3" t="s">
        <v>33</v>
      </c>
      <c r="E41" s="3" t="s">
        <v>32</v>
      </c>
      <c r="F41" s="3" t="s">
        <v>28</v>
      </c>
      <c r="H41" s="3" t="s">
        <v>15</v>
      </c>
      <c r="I41" s="9"/>
    </row>
    <row r="42" spans="1:9" s="1" customFormat="1" ht="14.25">
      <c r="A42" s="5"/>
      <c r="B42" s="11">
        <v>63</v>
      </c>
      <c r="C42" s="3" t="s">
        <v>31</v>
      </c>
      <c r="D42" s="3" t="s">
        <v>30</v>
      </c>
      <c r="E42" s="3" t="s">
        <v>29</v>
      </c>
      <c r="F42" s="3" t="s">
        <v>28</v>
      </c>
      <c r="G42" s="3"/>
      <c r="H42" s="3" t="s">
        <v>15</v>
      </c>
      <c r="I42" s="9"/>
    </row>
    <row r="43" spans="1:9" s="1" customFormat="1" ht="14.25">
      <c r="A43" s="5"/>
      <c r="B43" s="11">
        <v>26</v>
      </c>
      <c r="C43" s="3" t="s">
        <v>27</v>
      </c>
      <c r="D43" s="3" t="s">
        <v>26</v>
      </c>
      <c r="E43" s="3" t="s">
        <v>25</v>
      </c>
      <c r="F43" s="10" t="s">
        <v>6</v>
      </c>
      <c r="G43" s="10"/>
      <c r="H43" s="3" t="s">
        <v>15</v>
      </c>
      <c r="I43" s="9"/>
    </row>
    <row r="44" spans="1:9" s="1" customFormat="1" ht="14.25">
      <c r="A44" s="5"/>
      <c r="B44" s="11">
        <v>35</v>
      </c>
      <c r="C44" s="12" t="s">
        <v>24</v>
      </c>
      <c r="D44" s="3" t="s">
        <v>23</v>
      </c>
      <c r="E44" s="3" t="s">
        <v>22</v>
      </c>
      <c r="F44" s="10" t="s">
        <v>6</v>
      </c>
      <c r="G44" s="3"/>
      <c r="H44" s="3" t="s">
        <v>15</v>
      </c>
      <c r="I44" s="9"/>
    </row>
    <row r="45" spans="1:9" s="1" customFormat="1" ht="14.25">
      <c r="A45" s="5"/>
      <c r="B45" s="11">
        <v>36</v>
      </c>
      <c r="C45" s="13" t="s">
        <v>21</v>
      </c>
      <c r="D45" s="3" t="s">
        <v>20</v>
      </c>
      <c r="E45" s="3" t="s">
        <v>19</v>
      </c>
      <c r="F45" s="10" t="s">
        <v>6</v>
      </c>
      <c r="G45" s="3"/>
      <c r="H45" s="3" t="s">
        <v>15</v>
      </c>
      <c r="I45" s="9"/>
    </row>
    <row r="46" spans="2:8" s="1" customFormat="1" ht="14.25">
      <c r="B46" s="11">
        <v>37</v>
      </c>
      <c r="C46" s="13" t="s">
        <v>18</v>
      </c>
      <c r="D46" s="3" t="s">
        <v>17</v>
      </c>
      <c r="E46" s="3" t="s">
        <v>16</v>
      </c>
      <c r="F46" s="10" t="s">
        <v>6</v>
      </c>
      <c r="G46" s="3"/>
      <c r="H46" s="3" t="s">
        <v>15</v>
      </c>
    </row>
    <row r="47" spans="1:9" s="1" customFormat="1" ht="14.25">
      <c r="A47" s="5"/>
      <c r="B47" s="11">
        <v>45</v>
      </c>
      <c r="C47" s="13" t="s">
        <v>14</v>
      </c>
      <c r="D47" s="3" t="s">
        <v>13</v>
      </c>
      <c r="E47" s="3" t="s">
        <v>12</v>
      </c>
      <c r="F47" s="13" t="s">
        <v>11</v>
      </c>
      <c r="G47" s="12" t="s">
        <v>10</v>
      </c>
      <c r="H47" s="3" t="s">
        <v>5</v>
      </c>
      <c r="I47" s="9"/>
    </row>
    <row r="48" spans="1:9" s="1" customFormat="1" ht="14.25">
      <c r="A48" s="5"/>
      <c r="B48" s="11">
        <v>28</v>
      </c>
      <c r="C48" s="3" t="s">
        <v>9</v>
      </c>
      <c r="D48" s="3" t="s">
        <v>8</v>
      </c>
      <c r="E48" s="3" t="s">
        <v>7</v>
      </c>
      <c r="F48" s="10" t="s">
        <v>6</v>
      </c>
      <c r="G48" s="3"/>
      <c r="H48" s="3" t="s">
        <v>5</v>
      </c>
      <c r="I48" s="9"/>
    </row>
    <row r="49" spans="1:9" s="1" customFormat="1" ht="14.25">
      <c r="A49" s="5"/>
      <c r="I49" s="9"/>
    </row>
    <row r="50" spans="1:9" s="1" customFormat="1" ht="14.25">
      <c r="A50" s="5"/>
      <c r="G50" s="3"/>
      <c r="I50" s="9"/>
    </row>
    <row r="51" spans="1:9" s="1" customFormat="1" ht="14.25">
      <c r="A51" s="5"/>
      <c r="I51" s="9"/>
    </row>
    <row r="52" spans="1:9" s="1" customFormat="1" ht="14.25">
      <c r="A52" s="5"/>
      <c r="G52" s="3"/>
      <c r="H52" s="3"/>
      <c r="I52" s="9"/>
    </row>
    <row r="53" spans="1:9" s="1" customFormat="1" ht="14.25">
      <c r="A53" s="2" t="s">
        <v>4</v>
      </c>
      <c r="B53" s="2"/>
      <c r="C53" s="4"/>
      <c r="D53" s="3"/>
      <c r="E53" s="3"/>
      <c r="F53" s="8">
        <v>32</v>
      </c>
      <c r="G53" s="3"/>
      <c r="H53" s="3"/>
      <c r="I53" s="3"/>
    </row>
    <row r="54" spans="1:9" s="1" customFormat="1" ht="14.25">
      <c r="A54" s="2"/>
      <c r="B54" s="2"/>
      <c r="C54" s="4"/>
      <c r="D54" s="3"/>
      <c r="E54" s="3"/>
      <c r="F54" s="3"/>
      <c r="G54" s="3"/>
      <c r="H54" s="3"/>
      <c r="I54" s="3"/>
    </row>
    <row r="55" spans="1:9" s="1" customFormat="1" ht="14.25">
      <c r="A55" s="2" t="s">
        <v>3</v>
      </c>
      <c r="B55" s="2"/>
      <c r="C55" s="4"/>
      <c r="D55" s="2"/>
      <c r="E55" s="2"/>
      <c r="F55" s="2"/>
      <c r="G55" s="3"/>
      <c r="H55" s="3"/>
      <c r="I55" s="3"/>
    </row>
    <row r="56" spans="1:9" s="1" customFormat="1" ht="14.25">
      <c r="A56" s="3"/>
      <c r="B56" s="3"/>
      <c r="C56" s="7"/>
      <c r="D56" s="6"/>
      <c r="E56" s="6"/>
      <c r="F56" s="6"/>
      <c r="G56" s="3"/>
      <c r="H56" s="3"/>
      <c r="I56" s="3"/>
    </row>
    <row r="57" spans="1:9" s="1" customFormat="1" ht="14.25">
      <c r="A57" s="2" t="s">
        <v>2</v>
      </c>
      <c r="B57" s="3"/>
      <c r="C57" s="7"/>
      <c r="D57" s="6"/>
      <c r="E57" s="6"/>
      <c r="F57" s="6">
        <v>16</v>
      </c>
      <c r="G57" s="3"/>
      <c r="H57" s="3"/>
      <c r="I57" s="3"/>
    </row>
    <row r="58" spans="1:9" s="1" customFormat="1" ht="14.25">
      <c r="A58" s="3"/>
      <c r="B58" s="3"/>
      <c r="C58" s="5"/>
      <c r="D58" s="3"/>
      <c r="E58" s="3"/>
      <c r="F58" s="3"/>
      <c r="G58" s="3"/>
      <c r="H58" s="3"/>
      <c r="I58" s="3"/>
    </row>
    <row r="59" spans="1:6" s="1" customFormat="1" ht="14.25">
      <c r="A59" s="2"/>
      <c r="B59" s="2"/>
      <c r="C59" s="4"/>
      <c r="D59" s="2"/>
      <c r="E59" s="2"/>
      <c r="F59" s="3"/>
    </row>
    <row r="60" spans="1:6" s="1" customFormat="1" ht="14.25">
      <c r="A60" s="2"/>
      <c r="B60" s="2"/>
      <c r="C60" s="4"/>
      <c r="D60" s="2"/>
      <c r="E60" s="2"/>
      <c r="F60" s="3"/>
    </row>
    <row r="61" spans="1:6" s="1" customFormat="1" ht="14.25">
      <c r="A61" s="3"/>
      <c r="B61" s="3" t="s">
        <v>1</v>
      </c>
      <c r="C61" s="3"/>
      <c r="D61" s="3"/>
      <c r="E61" s="3"/>
      <c r="F61" s="3"/>
    </row>
    <row r="62" spans="1:6" s="1" customFormat="1" ht="14.25">
      <c r="A62" s="3"/>
      <c r="B62" s="3" t="s">
        <v>0</v>
      </c>
      <c r="C62" s="3"/>
      <c r="D62" s="3"/>
      <c r="E62" s="2"/>
      <c r="F62" s="2"/>
    </row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R27" sqref="R27"/>
    </sheetView>
  </sheetViews>
  <sheetFormatPr defaultColWidth="9.140625" defaultRowHeight="15"/>
  <cols>
    <col min="2" max="2" width="13.28125" style="0" customWidth="1"/>
    <col min="3" max="3" width="12.7109375" style="0" customWidth="1"/>
    <col min="4" max="4" width="17.57421875" style="0" customWidth="1"/>
    <col min="5" max="5" width="15.8515625" style="0" customWidth="1"/>
    <col min="6" max="6" width="23.7109375" style="0" customWidth="1"/>
    <col min="7" max="7" width="13.7109375" style="0" customWidth="1"/>
  </cols>
  <sheetData>
    <row r="1" spans="1:11" ht="14.25">
      <c r="A1" s="3"/>
      <c r="B1" s="3" t="s">
        <v>180</v>
      </c>
      <c r="C1" s="3"/>
      <c r="D1" s="3"/>
      <c r="E1" s="3"/>
      <c r="F1" s="3"/>
      <c r="G1" s="3" t="s">
        <v>179</v>
      </c>
      <c r="H1" s="3"/>
      <c r="I1" s="4">
        <v>2</v>
      </c>
      <c r="J1" s="1"/>
      <c r="K1" s="1"/>
    </row>
    <row r="2" spans="1:11" ht="14.25">
      <c r="A2" s="3"/>
      <c r="B2" s="3"/>
      <c r="C2" s="3"/>
      <c r="D2" s="3"/>
      <c r="E2" s="3"/>
      <c r="F2" s="3"/>
      <c r="G2" s="3" t="s">
        <v>178</v>
      </c>
      <c r="H2" s="3"/>
      <c r="I2" s="3"/>
      <c r="J2" s="1"/>
      <c r="K2" s="1"/>
    </row>
    <row r="3" spans="1:11" ht="14.25">
      <c r="A3" s="3"/>
      <c r="B3" s="24" t="s">
        <v>177</v>
      </c>
      <c r="C3" s="24"/>
      <c r="D3" s="24"/>
      <c r="E3" s="24"/>
      <c r="F3" s="24"/>
      <c r="G3" s="17"/>
      <c r="H3" s="17"/>
      <c r="I3" s="17"/>
      <c r="J3" s="1"/>
      <c r="K3" s="1"/>
    </row>
    <row r="4" spans="1:11" ht="14.25">
      <c r="A4" s="3"/>
      <c r="B4" s="24" t="s">
        <v>176</v>
      </c>
      <c r="C4" s="24"/>
      <c r="D4" s="24"/>
      <c r="E4" s="24"/>
      <c r="F4" s="24"/>
      <c r="G4" s="18" t="s">
        <v>231</v>
      </c>
      <c r="H4" s="18" t="s">
        <v>230</v>
      </c>
      <c r="I4" s="17"/>
      <c r="J4" s="1"/>
      <c r="K4" s="1"/>
    </row>
    <row r="5" spans="1:11" ht="14.25">
      <c r="A5" s="3"/>
      <c r="B5" s="3"/>
      <c r="C5" s="3"/>
      <c r="D5" s="3"/>
      <c r="E5" s="3"/>
      <c r="F5" s="3"/>
      <c r="G5" s="17"/>
      <c r="H5" s="18" t="s">
        <v>229</v>
      </c>
      <c r="I5" s="17"/>
      <c r="J5" s="1"/>
      <c r="K5" s="1"/>
    </row>
    <row r="6" spans="1:11" ht="14.25">
      <c r="A6" s="8" t="s">
        <v>172</v>
      </c>
      <c r="B6" s="23"/>
      <c r="C6" s="22" t="s">
        <v>171</v>
      </c>
      <c r="D6" s="22"/>
      <c r="E6" s="20"/>
      <c r="F6" s="3" t="s">
        <v>170</v>
      </c>
      <c r="G6" s="17" t="s">
        <v>158</v>
      </c>
      <c r="H6" s="18" t="s">
        <v>169</v>
      </c>
      <c r="I6" s="1"/>
      <c r="J6" s="1"/>
      <c r="K6" s="1"/>
    </row>
    <row r="7" spans="1:11" ht="14.25">
      <c r="A7" s="3" t="s">
        <v>168</v>
      </c>
      <c r="B7" s="3"/>
      <c r="C7" s="2" t="s">
        <v>167</v>
      </c>
      <c r="D7" s="2"/>
      <c r="E7" s="3"/>
      <c r="F7" s="20" t="s">
        <v>166</v>
      </c>
      <c r="G7" s="20"/>
      <c r="H7" s="21"/>
      <c r="I7" s="20"/>
      <c r="J7" s="1"/>
      <c r="K7" s="1"/>
    </row>
    <row r="8" spans="1:11" ht="14.25">
      <c r="A8" s="3"/>
      <c r="B8" s="3"/>
      <c r="C8" s="3"/>
      <c r="D8" s="3"/>
      <c r="E8" s="3"/>
      <c r="F8" s="3"/>
      <c r="G8" s="3"/>
      <c r="H8" s="3"/>
      <c r="I8" s="17"/>
      <c r="J8" s="1"/>
      <c r="K8" s="1"/>
    </row>
    <row r="9" spans="1:11" ht="14.25">
      <c r="A9" s="3"/>
      <c r="B9" s="3"/>
      <c r="C9" s="19"/>
      <c r="D9" s="19" t="s">
        <v>228</v>
      </c>
      <c r="E9" s="19"/>
      <c r="F9" s="3" t="s">
        <v>227</v>
      </c>
      <c r="G9" s="3" t="s">
        <v>226</v>
      </c>
      <c r="H9" s="3"/>
      <c r="I9" s="18"/>
      <c r="J9" s="1"/>
      <c r="K9" s="1"/>
    </row>
    <row r="10" spans="1:11" ht="14.25">
      <c r="A10" s="3"/>
      <c r="B10" s="3"/>
      <c r="C10" s="5" t="s">
        <v>161</v>
      </c>
      <c r="D10" s="3"/>
      <c r="E10" s="3"/>
      <c r="F10" s="3" t="s">
        <v>160</v>
      </c>
      <c r="G10" s="3" t="s">
        <v>159</v>
      </c>
      <c r="H10" s="3"/>
      <c r="I10" s="16"/>
      <c r="J10" s="1"/>
      <c r="K10" s="1"/>
    </row>
    <row r="11" spans="1:1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>
      <c r="A12" s="2" t="s">
        <v>158</v>
      </c>
      <c r="B12" s="2" t="s">
        <v>157</v>
      </c>
      <c r="C12" s="2" t="s">
        <v>156</v>
      </c>
      <c r="D12" s="2" t="s">
        <v>155</v>
      </c>
      <c r="E12" s="2" t="s">
        <v>154</v>
      </c>
      <c r="F12" s="2" t="s">
        <v>153</v>
      </c>
      <c r="G12" s="2" t="s">
        <v>152</v>
      </c>
      <c r="H12" s="15" t="s">
        <v>151</v>
      </c>
      <c r="I12" s="2" t="s">
        <v>150</v>
      </c>
      <c r="J12" s="1"/>
      <c r="K12" s="1"/>
    </row>
    <row r="13" spans="1:11" ht="14.25">
      <c r="A13" s="2" t="s">
        <v>149</v>
      </c>
      <c r="B13" s="2" t="s">
        <v>148</v>
      </c>
      <c r="C13" s="2" t="s">
        <v>147</v>
      </c>
      <c r="D13" s="2" t="s">
        <v>146</v>
      </c>
      <c r="E13" s="2" t="s">
        <v>145</v>
      </c>
      <c r="F13" s="2" t="s">
        <v>144</v>
      </c>
      <c r="G13" s="2" t="s">
        <v>143</v>
      </c>
      <c r="H13" s="2" t="s">
        <v>142</v>
      </c>
      <c r="I13" s="2" t="s">
        <v>141</v>
      </c>
      <c r="J13" s="1"/>
      <c r="K13" s="1"/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5" t="s">
        <v>140</v>
      </c>
      <c r="B15" s="11">
        <v>18</v>
      </c>
      <c r="C15" s="3" t="s">
        <v>225</v>
      </c>
      <c r="D15" s="3" t="s">
        <v>224</v>
      </c>
      <c r="E15" s="3" t="s">
        <v>223</v>
      </c>
      <c r="F15" s="12" t="s">
        <v>198</v>
      </c>
      <c r="G15" s="13" t="s">
        <v>220</v>
      </c>
      <c r="H15" s="14">
        <v>0.13233796296296296</v>
      </c>
      <c r="I15" s="9">
        <f>H15-$H$15</f>
        <v>0</v>
      </c>
      <c r="J15" s="1"/>
      <c r="K15" s="1"/>
    </row>
    <row r="16" spans="1:11" ht="14.25">
      <c r="A16" s="5" t="s">
        <v>136</v>
      </c>
      <c r="B16" s="11">
        <v>20</v>
      </c>
      <c r="C16" s="13" t="s">
        <v>222</v>
      </c>
      <c r="D16" s="3" t="s">
        <v>221</v>
      </c>
      <c r="E16" s="3" t="s">
        <v>67</v>
      </c>
      <c r="F16" s="12" t="s">
        <v>198</v>
      </c>
      <c r="G16" s="13" t="s">
        <v>220</v>
      </c>
      <c r="H16" s="14">
        <v>0.13236111111111112</v>
      </c>
      <c r="I16" s="9">
        <f>H16-$H$15</f>
        <v>2.314814814816102E-05</v>
      </c>
      <c r="J16" s="1"/>
      <c r="K16" s="1"/>
    </row>
    <row r="17" spans="1:11" ht="14.25">
      <c r="A17" s="5" t="s">
        <v>132</v>
      </c>
      <c r="B17" s="11">
        <v>10</v>
      </c>
      <c r="C17" s="13" t="s">
        <v>219</v>
      </c>
      <c r="D17" s="3" t="s">
        <v>218</v>
      </c>
      <c r="E17" s="3" t="s">
        <v>217</v>
      </c>
      <c r="F17" s="12" t="s">
        <v>216</v>
      </c>
      <c r="G17" s="12" t="s">
        <v>40</v>
      </c>
      <c r="H17" s="14">
        <v>0.1333912037037037</v>
      </c>
      <c r="I17" s="9">
        <f>H17-$H$15</f>
        <v>0.0010532407407407296</v>
      </c>
      <c r="J17" s="1"/>
      <c r="K17" s="1"/>
    </row>
    <row r="18" spans="1:11" ht="14.25">
      <c r="A18" s="5" t="s">
        <v>128</v>
      </c>
      <c r="B18" s="11">
        <v>3</v>
      </c>
      <c r="C18" s="12" t="s">
        <v>215</v>
      </c>
      <c r="D18" s="3" t="s">
        <v>214</v>
      </c>
      <c r="E18" s="3" t="s">
        <v>213</v>
      </c>
      <c r="F18" s="12" t="s">
        <v>212</v>
      </c>
      <c r="G18" s="12" t="s">
        <v>93</v>
      </c>
      <c r="H18" s="14">
        <v>0.1364351851851852</v>
      </c>
      <c r="I18" s="9">
        <f>H18-$H$15</f>
        <v>0.004097222222222224</v>
      </c>
      <c r="J18" s="1"/>
      <c r="K18" s="1"/>
    </row>
    <row r="19" spans="1:11" ht="14.25">
      <c r="A19" s="5" t="s">
        <v>122</v>
      </c>
      <c r="B19" s="11">
        <v>16</v>
      </c>
      <c r="C19" s="12" t="s">
        <v>211</v>
      </c>
      <c r="D19" s="3" t="s">
        <v>210</v>
      </c>
      <c r="E19" s="3" t="s">
        <v>209</v>
      </c>
      <c r="F19" s="12" t="s">
        <v>40</v>
      </c>
      <c r="G19" s="3" t="s">
        <v>62</v>
      </c>
      <c r="H19" s="14">
        <v>0.13644675925925925</v>
      </c>
      <c r="I19" s="9">
        <f>H19-$H$15</f>
        <v>0.004108796296296291</v>
      </c>
      <c r="J19" s="1"/>
      <c r="K19" s="1"/>
    </row>
    <row r="20" spans="1:11" ht="14.25">
      <c r="A20" s="5" t="s">
        <v>118</v>
      </c>
      <c r="B20" s="11">
        <v>13</v>
      </c>
      <c r="C20" s="13" t="s">
        <v>208</v>
      </c>
      <c r="D20" s="3" t="s">
        <v>207</v>
      </c>
      <c r="E20" s="3" t="s">
        <v>206</v>
      </c>
      <c r="F20" s="3" t="s">
        <v>63</v>
      </c>
      <c r="G20" s="3" t="s">
        <v>62</v>
      </c>
      <c r="H20" s="14">
        <v>0.13644675925925925</v>
      </c>
      <c r="I20" s="9">
        <f>H20-$H$15</f>
        <v>0.004108796296296291</v>
      </c>
      <c r="J20" s="1"/>
      <c r="K20" s="1"/>
    </row>
    <row r="21" spans="1:11" ht="14.25">
      <c r="A21" s="5" t="s">
        <v>112</v>
      </c>
      <c r="B21" s="11">
        <v>23</v>
      </c>
      <c r="C21" s="3" t="s">
        <v>205</v>
      </c>
      <c r="D21" s="3" t="s">
        <v>204</v>
      </c>
      <c r="E21" s="3" t="s">
        <v>203</v>
      </c>
      <c r="F21" s="13" t="s">
        <v>202</v>
      </c>
      <c r="G21" s="12" t="s">
        <v>55</v>
      </c>
      <c r="H21" s="14">
        <v>0.13652777777777778</v>
      </c>
      <c r="I21" s="9">
        <f>H21-$H$15</f>
        <v>0.004189814814814813</v>
      </c>
      <c r="J21" s="1"/>
      <c r="K21" s="1"/>
    </row>
    <row r="22" spans="1:11" ht="14.25">
      <c r="A22" s="5" t="s">
        <v>108</v>
      </c>
      <c r="B22" s="11">
        <v>21</v>
      </c>
      <c r="C22" s="13" t="s">
        <v>201</v>
      </c>
      <c r="D22" s="3" t="s">
        <v>200</v>
      </c>
      <c r="E22" s="3" t="s">
        <v>199</v>
      </c>
      <c r="F22" s="12" t="s">
        <v>198</v>
      </c>
      <c r="G22" s="12" t="s">
        <v>197</v>
      </c>
      <c r="H22" s="14">
        <v>0.13663194444444446</v>
      </c>
      <c r="I22" s="9">
        <f>H22-$H$15</f>
        <v>0.004293981481481496</v>
      </c>
      <c r="J22" s="1"/>
      <c r="K22" s="1"/>
    </row>
    <row r="23" spans="1:11" ht="14.25">
      <c r="A23" s="5" t="s">
        <v>104</v>
      </c>
      <c r="B23" s="11">
        <v>66</v>
      </c>
      <c r="C23" s="30" t="s">
        <v>196</v>
      </c>
      <c r="D23" s="30" t="s">
        <v>195</v>
      </c>
      <c r="E23" s="30" t="s">
        <v>194</v>
      </c>
      <c r="F23" s="10" t="s">
        <v>193</v>
      </c>
      <c r="G23" s="10" t="s">
        <v>40</v>
      </c>
      <c r="H23" s="14">
        <v>0.1368865740740741</v>
      </c>
      <c r="I23" s="9">
        <f>H23-$H$15</f>
        <v>0.004548611111111128</v>
      </c>
      <c r="J23" s="1"/>
      <c r="K23" s="1"/>
    </row>
    <row r="24" spans="1:11" ht="14.25">
      <c r="A24" s="5"/>
      <c r="B24" s="11">
        <v>11</v>
      </c>
      <c r="C24" s="3" t="s">
        <v>192</v>
      </c>
      <c r="D24" s="3" t="s">
        <v>191</v>
      </c>
      <c r="E24" s="3" t="s">
        <v>190</v>
      </c>
      <c r="F24" s="3" t="s">
        <v>189</v>
      </c>
      <c r="G24" s="3"/>
      <c r="H24" s="14" t="s">
        <v>15</v>
      </c>
      <c r="I24" s="9"/>
      <c r="J24" s="1"/>
      <c r="K24" s="1"/>
    </row>
    <row r="25" spans="1:11" ht="14.25">
      <c r="A25" s="5"/>
      <c r="B25" s="11">
        <v>12</v>
      </c>
      <c r="C25" s="13" t="s">
        <v>188</v>
      </c>
      <c r="D25" s="3" t="s">
        <v>187</v>
      </c>
      <c r="E25" s="3" t="s">
        <v>109</v>
      </c>
      <c r="F25" s="3" t="s">
        <v>63</v>
      </c>
      <c r="G25" s="3" t="s">
        <v>62</v>
      </c>
      <c r="H25" s="14" t="s">
        <v>15</v>
      </c>
      <c r="I25" s="9"/>
      <c r="J25" s="1"/>
      <c r="K25" s="1"/>
    </row>
    <row r="26" spans="1:11" ht="14.25">
      <c r="A26" s="5"/>
      <c r="B26" s="11">
        <v>14</v>
      </c>
      <c r="C26" s="13" t="s">
        <v>186</v>
      </c>
      <c r="D26" s="3" t="s">
        <v>185</v>
      </c>
      <c r="E26" s="3" t="s">
        <v>64</v>
      </c>
      <c r="F26" s="3" t="s">
        <v>63</v>
      </c>
      <c r="G26" s="3" t="s">
        <v>62</v>
      </c>
      <c r="H26" s="14" t="s">
        <v>15</v>
      </c>
      <c r="I26" s="9"/>
      <c r="J26" s="1"/>
      <c r="K26" s="1"/>
    </row>
    <row r="27" spans="1:11" ht="14.25">
      <c r="A27" s="5"/>
      <c r="B27" s="11">
        <v>15</v>
      </c>
      <c r="C27" s="12" t="s">
        <v>184</v>
      </c>
      <c r="D27" s="3" t="s">
        <v>183</v>
      </c>
      <c r="E27" s="3" t="s">
        <v>182</v>
      </c>
      <c r="F27" s="3" t="s">
        <v>63</v>
      </c>
      <c r="G27" s="3" t="s">
        <v>62</v>
      </c>
      <c r="H27" s="14" t="s">
        <v>15</v>
      </c>
      <c r="I27" s="9"/>
      <c r="J27" s="1"/>
      <c r="K27" s="1"/>
    </row>
    <row r="28" spans="1:11" ht="14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5"/>
      <c r="B29" s="11"/>
      <c r="C29" s="13"/>
      <c r="D29" s="3"/>
      <c r="E29" s="3"/>
      <c r="F29" s="10"/>
      <c r="G29" s="3"/>
      <c r="H29" s="14"/>
      <c r="I29" s="9"/>
      <c r="J29" s="1"/>
      <c r="K29" s="1"/>
    </row>
    <row r="30" spans="1:11" ht="14.25">
      <c r="A30" s="5"/>
      <c r="B30" s="11"/>
      <c r="C30" s="3"/>
      <c r="D30" s="3"/>
      <c r="E30" s="3"/>
      <c r="F30" s="10"/>
      <c r="G30" s="3"/>
      <c r="H30" s="14"/>
      <c r="I30" s="9"/>
      <c r="J30" s="29"/>
      <c r="K30" s="29"/>
    </row>
    <row r="31" spans="1:11" ht="14.25">
      <c r="A31" s="5"/>
      <c r="B31" s="11"/>
      <c r="C31" s="12"/>
      <c r="D31" s="3"/>
      <c r="E31" s="3"/>
      <c r="F31" s="10"/>
      <c r="G31" s="3"/>
      <c r="H31" s="14"/>
      <c r="I31" s="9"/>
      <c r="J31" s="28"/>
      <c r="K31" s="28"/>
    </row>
    <row r="32" spans="1:11" ht="14.25">
      <c r="A32" s="5"/>
      <c r="B32" s="11"/>
      <c r="C32" s="3"/>
      <c r="D32" s="3"/>
      <c r="E32" s="3"/>
      <c r="F32" s="10"/>
      <c r="G32" s="3"/>
      <c r="H32" s="14"/>
      <c r="I32" s="9"/>
      <c r="J32" s="28"/>
      <c r="K32" s="28"/>
    </row>
    <row r="33" spans="1:9" ht="14.25">
      <c r="A33" s="2" t="s">
        <v>4</v>
      </c>
      <c r="B33" s="2"/>
      <c r="C33" s="4"/>
      <c r="D33" s="3"/>
      <c r="E33" s="3"/>
      <c r="F33" s="15">
        <v>26</v>
      </c>
      <c r="G33" s="3"/>
      <c r="H33" s="14"/>
      <c r="I33" s="9"/>
    </row>
    <row r="34" spans="1:11" ht="14.25">
      <c r="A34" s="2"/>
      <c r="B34" s="2"/>
      <c r="C34" s="4"/>
      <c r="D34" s="3"/>
      <c r="E34" s="3"/>
      <c r="F34" s="3"/>
      <c r="G34" s="12"/>
      <c r="H34" s="14"/>
      <c r="I34" s="9"/>
      <c r="J34" s="1"/>
      <c r="K34" s="1"/>
    </row>
    <row r="35" spans="1:11" ht="14.25">
      <c r="A35" s="2" t="s">
        <v>181</v>
      </c>
      <c r="B35" s="2"/>
      <c r="C35" s="4"/>
      <c r="D35" s="2"/>
      <c r="E35" s="2"/>
      <c r="F35" s="2"/>
      <c r="G35" s="13"/>
      <c r="H35" s="14"/>
      <c r="I35" s="9"/>
      <c r="J35" s="1"/>
      <c r="K35" s="1"/>
    </row>
    <row r="36" spans="1:11" ht="14.25">
      <c r="A36" s="3"/>
      <c r="B36" s="3"/>
      <c r="C36" s="7"/>
      <c r="D36" s="6"/>
      <c r="E36" s="6"/>
      <c r="F36" s="6"/>
      <c r="G36" s="12"/>
      <c r="H36" s="14"/>
      <c r="I36" s="9"/>
      <c r="J36" s="1"/>
      <c r="K36" s="1"/>
    </row>
    <row r="37" spans="1:11" ht="14.25">
      <c r="A37" s="2" t="s">
        <v>2</v>
      </c>
      <c r="B37" s="3"/>
      <c r="C37" s="7"/>
      <c r="D37" s="6"/>
      <c r="E37" s="6"/>
      <c r="F37" s="27">
        <v>4</v>
      </c>
      <c r="G37" s="26"/>
      <c r="H37" s="14"/>
      <c r="I37" s="9"/>
      <c r="J37" s="1"/>
      <c r="K37" s="1"/>
    </row>
    <row r="38" spans="1:11" ht="14.25">
      <c r="A38" s="2"/>
      <c r="B38" s="2"/>
      <c r="C38" s="4"/>
      <c r="D38" s="2"/>
      <c r="E38" s="2"/>
      <c r="F38" s="3"/>
      <c r="G38" s="26"/>
      <c r="H38" s="14"/>
      <c r="I38" s="9"/>
      <c r="J38" s="1"/>
      <c r="K38" s="1"/>
    </row>
    <row r="39" spans="1:11" ht="14.25">
      <c r="A39" s="3"/>
      <c r="B39" s="3" t="s">
        <v>1</v>
      </c>
      <c r="C39" s="3"/>
      <c r="D39" s="3"/>
      <c r="E39" s="3"/>
      <c r="F39" s="3"/>
      <c r="G39" s="14"/>
      <c r="H39" s="3"/>
      <c r="I39" s="1"/>
      <c r="J39" s="1"/>
      <c r="K39" s="1"/>
    </row>
    <row r="40" spans="1:11" ht="14.25">
      <c r="A40" s="3"/>
      <c r="B40" s="3" t="s">
        <v>0</v>
      </c>
      <c r="C40" s="3"/>
      <c r="D40" s="3"/>
      <c r="E40" s="2"/>
      <c r="F40" s="2"/>
      <c r="G40" s="25"/>
      <c r="H40" s="3"/>
      <c r="I40" s="1"/>
      <c r="J40" s="1"/>
      <c r="K40" s="1"/>
    </row>
    <row r="41" spans="1:11" ht="14.25">
      <c r="A41" s="1"/>
      <c r="B41" s="1"/>
      <c r="C41" s="1"/>
      <c r="D41" s="1"/>
      <c r="E41" s="1"/>
      <c r="F41" s="1"/>
      <c r="G41" s="25"/>
      <c r="H41" s="3"/>
      <c r="I41" s="1"/>
      <c r="J41" s="1"/>
      <c r="K41" s="1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3" max="3" width="11.00390625" style="0" customWidth="1"/>
    <col min="4" max="4" width="11.28125" style="0" customWidth="1"/>
    <col min="5" max="5" width="12.28125" style="0" customWidth="1"/>
    <col min="6" max="6" width="26.8515625" style="0" customWidth="1"/>
  </cols>
  <sheetData>
    <row r="1" spans="1:9" ht="14.25">
      <c r="A1" s="3"/>
      <c r="B1" s="3" t="s">
        <v>180</v>
      </c>
      <c r="C1" s="3"/>
      <c r="D1" s="3"/>
      <c r="E1" s="3"/>
      <c r="F1" s="3"/>
      <c r="G1" s="3" t="s">
        <v>179</v>
      </c>
      <c r="H1" s="3"/>
      <c r="I1" s="4">
        <v>3</v>
      </c>
    </row>
    <row r="2" spans="1:9" ht="14.25">
      <c r="A2" s="3"/>
      <c r="B2" s="3"/>
      <c r="C2" s="3"/>
      <c r="D2" s="3"/>
      <c r="E2" s="3"/>
      <c r="F2" s="3"/>
      <c r="G2" s="3" t="s">
        <v>178</v>
      </c>
      <c r="H2" s="3"/>
      <c r="I2" s="3"/>
    </row>
    <row r="3" spans="1:9" ht="14.25">
      <c r="A3" s="3"/>
      <c r="B3" s="24" t="s">
        <v>177</v>
      </c>
      <c r="C3" s="24"/>
      <c r="D3" s="24"/>
      <c r="E3" s="24"/>
      <c r="F3" s="24"/>
      <c r="G3" s="17"/>
      <c r="H3" s="17"/>
      <c r="I3" s="17"/>
    </row>
    <row r="4" spans="1:9" ht="14.25">
      <c r="A4" s="3"/>
      <c r="B4" s="24" t="s">
        <v>176</v>
      </c>
      <c r="C4" s="24"/>
      <c r="D4" s="24"/>
      <c r="E4" s="24"/>
      <c r="F4" s="24"/>
      <c r="G4" s="18" t="s">
        <v>231</v>
      </c>
      <c r="H4" s="18" t="s">
        <v>253</v>
      </c>
      <c r="I4" s="17"/>
    </row>
    <row r="5" spans="1:9" ht="14.25">
      <c r="A5" s="3"/>
      <c r="B5" s="3"/>
      <c r="C5" s="3"/>
      <c r="D5" s="3"/>
      <c r="E5" s="3"/>
      <c r="F5" s="3"/>
      <c r="G5" s="17"/>
      <c r="H5" s="18" t="s">
        <v>252</v>
      </c>
      <c r="I5" s="17"/>
    </row>
    <row r="6" spans="1:8" ht="14.25">
      <c r="A6" s="8" t="s">
        <v>172</v>
      </c>
      <c r="B6" s="23"/>
      <c r="C6" s="22" t="s">
        <v>171</v>
      </c>
      <c r="D6" s="22"/>
      <c r="E6" s="20"/>
      <c r="F6" s="3" t="s">
        <v>170</v>
      </c>
      <c r="G6" s="17" t="s">
        <v>158</v>
      </c>
      <c r="H6" s="18" t="s">
        <v>169</v>
      </c>
    </row>
    <row r="7" spans="1:9" ht="14.25">
      <c r="A7" s="3" t="s">
        <v>168</v>
      </c>
      <c r="B7" s="3"/>
      <c r="C7" s="2" t="s">
        <v>251</v>
      </c>
      <c r="D7" s="2"/>
      <c r="E7" s="3"/>
      <c r="F7" s="20" t="s">
        <v>166</v>
      </c>
      <c r="G7" s="20" t="s">
        <v>250</v>
      </c>
      <c r="H7" s="21"/>
      <c r="I7" s="20"/>
    </row>
    <row r="8" spans="1:9" ht="14.25">
      <c r="A8" s="3"/>
      <c r="B8" s="3"/>
      <c r="C8" s="3"/>
      <c r="D8" s="3"/>
      <c r="E8" s="3"/>
      <c r="F8" s="3"/>
      <c r="G8" s="3"/>
      <c r="H8" s="3"/>
      <c r="I8" s="17"/>
    </row>
    <row r="9" spans="1:9" ht="14.25">
      <c r="A9" s="3"/>
      <c r="B9" s="3"/>
      <c r="C9" s="19"/>
      <c r="D9" s="19" t="s">
        <v>249</v>
      </c>
      <c r="E9" s="19"/>
      <c r="F9" s="3" t="s">
        <v>248</v>
      </c>
      <c r="G9" s="3" t="s">
        <v>163</v>
      </c>
      <c r="H9" s="3"/>
      <c r="I9" s="34">
        <v>0.5729166666666666</v>
      </c>
    </row>
    <row r="10" spans="1:9" ht="14.25">
      <c r="A10" s="3"/>
      <c r="B10" s="3"/>
      <c r="C10" s="5" t="s">
        <v>161</v>
      </c>
      <c r="D10" s="3"/>
      <c r="E10" s="3"/>
      <c r="F10" s="3" t="s">
        <v>160</v>
      </c>
      <c r="G10" s="3" t="s">
        <v>247</v>
      </c>
      <c r="H10" s="3"/>
      <c r="I10" s="16"/>
    </row>
    <row r="12" spans="1:9" ht="14.25">
      <c r="A12" s="2" t="s">
        <v>158</v>
      </c>
      <c r="B12" s="2" t="s">
        <v>157</v>
      </c>
      <c r="C12" s="2" t="s">
        <v>156</v>
      </c>
      <c r="D12" s="2" t="s">
        <v>155</v>
      </c>
      <c r="E12" s="2" t="s">
        <v>154</v>
      </c>
      <c r="F12" s="2" t="s">
        <v>153</v>
      </c>
      <c r="G12" s="15" t="s">
        <v>151</v>
      </c>
      <c r="H12" s="2" t="s">
        <v>150</v>
      </c>
      <c r="I12" s="2"/>
    </row>
    <row r="13" spans="1:9" ht="14.25">
      <c r="A13" s="2" t="s">
        <v>149</v>
      </c>
      <c r="B13" s="2" t="s">
        <v>148</v>
      </c>
      <c r="C13" s="2" t="s">
        <v>147</v>
      </c>
      <c r="D13" s="2" t="s">
        <v>246</v>
      </c>
      <c r="E13" s="2"/>
      <c r="F13" s="2" t="s">
        <v>144</v>
      </c>
      <c r="G13" s="2" t="s">
        <v>142</v>
      </c>
      <c r="H13" s="2" t="s">
        <v>141</v>
      </c>
      <c r="I13" s="2"/>
    </row>
    <row r="14" spans="1:8" ht="14.25">
      <c r="A14" s="1"/>
      <c r="B14" s="1"/>
      <c r="C14" s="1"/>
      <c r="D14" s="1"/>
      <c r="E14" s="1"/>
      <c r="F14" s="1"/>
      <c r="G14" s="31"/>
      <c r="H14" s="1"/>
    </row>
    <row r="15" spans="1:8" ht="14.25">
      <c r="A15" s="5" t="s">
        <v>140</v>
      </c>
      <c r="B15" s="11">
        <v>31</v>
      </c>
      <c r="C15" s="6" t="s">
        <v>245</v>
      </c>
      <c r="D15" s="32" t="s">
        <v>244</v>
      </c>
      <c r="E15" s="32" t="s">
        <v>243</v>
      </c>
      <c r="F15" s="12" t="s">
        <v>242</v>
      </c>
      <c r="G15" s="33">
        <v>0.1369212962962963</v>
      </c>
      <c r="H15" s="9">
        <f>G15-$G$15</f>
        <v>0</v>
      </c>
    </row>
    <row r="16" spans="1:8" ht="14.25">
      <c r="A16" s="5" t="s">
        <v>136</v>
      </c>
      <c r="B16" s="11">
        <v>34</v>
      </c>
      <c r="C16" s="6" t="s">
        <v>241</v>
      </c>
      <c r="D16" s="32" t="s">
        <v>240</v>
      </c>
      <c r="E16" s="32" t="s">
        <v>239</v>
      </c>
      <c r="F16" s="12" t="s">
        <v>238</v>
      </c>
      <c r="G16" s="14" t="s">
        <v>15</v>
      </c>
      <c r="H16" s="9"/>
    </row>
    <row r="17" spans="1:8" ht="14.25">
      <c r="A17" s="5" t="s">
        <v>132</v>
      </c>
      <c r="B17" s="11">
        <v>32</v>
      </c>
      <c r="C17" s="13" t="s">
        <v>237</v>
      </c>
      <c r="D17" s="3" t="s">
        <v>236</v>
      </c>
      <c r="E17" s="3" t="s">
        <v>235</v>
      </c>
      <c r="F17" s="12" t="s">
        <v>216</v>
      </c>
      <c r="G17" s="14" t="s">
        <v>15</v>
      </c>
      <c r="H17" s="9"/>
    </row>
    <row r="18" spans="1:12" ht="14.25">
      <c r="A18" s="5" t="s">
        <v>128</v>
      </c>
      <c r="B18" s="11">
        <v>33</v>
      </c>
      <c r="C18" s="12" t="s">
        <v>234</v>
      </c>
      <c r="D18" s="3" t="s">
        <v>233</v>
      </c>
      <c r="E18" s="3" t="s">
        <v>232</v>
      </c>
      <c r="F18" s="12" t="s">
        <v>216</v>
      </c>
      <c r="G18" s="14" t="s">
        <v>5</v>
      </c>
      <c r="H18" s="9"/>
      <c r="J18" s="31"/>
      <c r="K18" s="31"/>
      <c r="L18" s="31"/>
    </row>
    <row r="19" spans="1:12" ht="14.25">
      <c r="A19" s="3"/>
      <c r="J19" s="31"/>
      <c r="K19" s="31"/>
      <c r="L19" s="31"/>
    </row>
    <row r="21" spans="1:8" ht="14.25">
      <c r="A21" s="2" t="s">
        <v>4</v>
      </c>
      <c r="B21" s="2"/>
      <c r="C21" s="4"/>
      <c r="D21" s="3"/>
      <c r="E21" s="3"/>
      <c r="F21" s="15">
        <v>3</v>
      </c>
      <c r="G21" s="1"/>
      <c r="H21" s="1"/>
    </row>
    <row r="22" spans="1:8" ht="14.25">
      <c r="A22" s="2"/>
      <c r="B22" s="2"/>
      <c r="C22" s="4"/>
      <c r="D22" s="3"/>
      <c r="E22" s="3"/>
      <c r="F22" s="3"/>
      <c r="G22" s="1"/>
      <c r="H22" s="1"/>
    </row>
    <row r="23" spans="1:8" ht="14.25">
      <c r="A23" s="2" t="s">
        <v>3</v>
      </c>
      <c r="B23" s="2"/>
      <c r="C23" s="4"/>
      <c r="D23" s="2"/>
      <c r="E23" s="2"/>
      <c r="F23" s="2"/>
      <c r="G23" s="3"/>
      <c r="H23" s="31"/>
    </row>
    <row r="24" spans="1:6" ht="14.25">
      <c r="A24" s="3"/>
      <c r="B24" s="3"/>
      <c r="C24" s="7"/>
      <c r="D24" s="6"/>
      <c r="E24" s="6"/>
      <c r="F24" s="6"/>
    </row>
    <row r="25" spans="1:7" ht="14.25">
      <c r="A25" s="2" t="s">
        <v>2</v>
      </c>
      <c r="B25" s="3"/>
      <c r="C25" s="7"/>
      <c r="D25" s="6"/>
      <c r="E25" s="6"/>
      <c r="F25" s="27">
        <v>2</v>
      </c>
      <c r="G25" s="3"/>
    </row>
    <row r="26" spans="1:7" ht="14.25">
      <c r="A26" s="3"/>
      <c r="B26" s="3"/>
      <c r="C26" s="5"/>
      <c r="D26" s="3"/>
      <c r="E26" s="3"/>
      <c r="F26" s="3"/>
      <c r="G26" s="3"/>
    </row>
    <row r="27" spans="1:7" ht="14.25">
      <c r="A27" s="2"/>
      <c r="B27" s="2"/>
      <c r="C27" s="4"/>
      <c r="D27" s="2"/>
      <c r="E27" s="2"/>
      <c r="F27" s="3"/>
      <c r="G27" s="14"/>
    </row>
    <row r="28" spans="1:7" ht="14.25">
      <c r="A28" s="2"/>
      <c r="B28" s="2"/>
      <c r="C28" s="4"/>
      <c r="D28" s="2"/>
      <c r="E28" s="2"/>
      <c r="F28" s="3"/>
      <c r="G28" s="25"/>
    </row>
    <row r="29" spans="1:7" ht="14.25">
      <c r="A29" s="3"/>
      <c r="B29" s="3" t="s">
        <v>1</v>
      </c>
      <c r="C29" s="3"/>
      <c r="D29" s="3"/>
      <c r="E29" s="3"/>
      <c r="F29" s="3"/>
      <c r="G29" s="25"/>
    </row>
    <row r="30" spans="1:6" ht="14.25">
      <c r="A30" s="3"/>
      <c r="B30" s="3" t="s">
        <v>0</v>
      </c>
      <c r="C30" s="3"/>
      <c r="D30" s="3"/>
      <c r="E30" s="2"/>
      <c r="F30" s="2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2016-06-27T13:21:04Z</dcterms:created>
  <dcterms:modified xsi:type="dcterms:W3CDTF">2016-06-27T13:28:43Z</dcterms:modified>
  <cp:category/>
  <cp:version/>
  <cp:contentType/>
  <cp:contentStatus/>
</cp:coreProperties>
</file>