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tis\Dropbox\BMX\AASacensības\2019\Latvija\VFS\"/>
    </mc:Choice>
  </mc:AlternateContent>
  <bookViews>
    <workbookView xWindow="0" yWindow="60" windowWidth="20490" windowHeight="7095"/>
  </bookViews>
  <sheets>
    <sheet name="2019" sheetId="1" r:id="rId1"/>
    <sheet name="2018" sheetId="2" r:id="rId2"/>
  </sheets>
  <calcPr calcId="162913"/>
</workbook>
</file>

<file path=xl/calcChain.xml><?xml version="1.0" encoding="utf-8"?>
<calcChain xmlns="http://schemas.openxmlformats.org/spreadsheetml/2006/main">
  <c r="X26" i="1" l="1"/>
  <c r="X24" i="1"/>
  <c r="X23" i="1" l="1"/>
  <c r="X25" i="1"/>
  <c r="X27" i="1"/>
  <c r="X22" i="1"/>
  <c r="X13" i="1"/>
  <c r="X14" i="1"/>
  <c r="X15" i="1"/>
  <c r="X16" i="1"/>
  <c r="X17" i="1"/>
  <c r="X18" i="1"/>
  <c r="X19" i="1"/>
  <c r="X20" i="1"/>
  <c r="X12" i="1"/>
  <c r="X5" i="1"/>
  <c r="X4" i="1"/>
  <c r="X6" i="1"/>
  <c r="X7" i="1"/>
  <c r="X8" i="1"/>
  <c r="X9" i="1"/>
  <c r="X10" i="1"/>
  <c r="X3" i="1"/>
  <c r="X28" i="2" l="1"/>
  <c r="X27" i="2"/>
  <c r="X26" i="2"/>
  <c r="X25" i="2"/>
  <c r="X24" i="2"/>
  <c r="X23" i="2"/>
  <c r="X22" i="2"/>
  <c r="X21" i="2"/>
  <c r="X18" i="2"/>
  <c r="X17" i="2"/>
  <c r="X16" i="2"/>
  <c r="X15" i="2"/>
  <c r="X14" i="2"/>
  <c r="X13" i="2"/>
  <c r="X12" i="2"/>
  <c r="X10" i="2"/>
  <c r="X9" i="2"/>
  <c r="X8" i="2"/>
  <c r="X7" i="2"/>
  <c r="X6" i="2"/>
  <c r="X5" i="2"/>
  <c r="X4" i="2"/>
  <c r="X3" i="2"/>
</calcChain>
</file>

<file path=xl/comments1.xml><?xml version="1.0" encoding="utf-8"?>
<comments xmlns="http://schemas.openxmlformats.org/spreadsheetml/2006/main">
  <authors>
    <author>Miks</author>
  </authors>
  <commentList>
    <comment ref="F1" authorId="0" shapeId="0">
      <text>
        <r>
          <rPr>
            <b/>
            <sz val="9"/>
            <color indexed="81"/>
            <rFont val="Tahoma"/>
            <family val="2"/>
            <charset val="186"/>
          </rPr>
          <t>Miks:</t>
        </r>
        <r>
          <rPr>
            <sz val="9"/>
            <color indexed="81"/>
            <rFont val="Tahoma"/>
            <family val="2"/>
            <charset val="186"/>
          </rPr>
          <t xml:space="preserve">
Skrējiens no vietas ar startu pēc komandas no vietas. Iespējams 1mēģinājums. Naglu kurpes aizliegtas!</t>
        </r>
      </text>
    </comment>
    <comment ref="H1" authorId="0" shapeId="0">
      <text>
        <r>
          <rPr>
            <b/>
            <sz val="9"/>
            <color indexed="81"/>
            <rFont val="Tahoma"/>
            <family val="2"/>
            <charset val="186"/>
          </rPr>
          <t>Miks:</t>
        </r>
        <r>
          <rPr>
            <sz val="9"/>
            <color indexed="81"/>
            <rFont val="Tahoma"/>
            <family val="2"/>
            <charset val="186"/>
          </rPr>
          <t xml:space="preserve">
Skrējiens maksimālajā ātrumā no punkta A uz punktu B. Iespējams 1 mēģinājums. Naglu kurpes aizliegtas!</t>
        </r>
      </text>
    </comment>
    <comment ref="J1" authorId="0" shapeId="0">
      <text>
        <r>
          <rPr>
            <b/>
            <sz val="9"/>
            <color indexed="81"/>
            <rFont val="Tahoma"/>
            <family val="2"/>
            <charset val="186"/>
          </rPr>
          <t>Miks:</t>
        </r>
        <r>
          <rPr>
            <sz val="9"/>
            <color indexed="81"/>
            <rFont val="Tahoma"/>
            <family val="2"/>
            <charset val="186"/>
          </rPr>
          <t xml:space="preserve">
Pievilkšanās pie stieņa virstvērienā. Rokas pilnībā jāiztaisno, kājas taisnas. Ieskaitīts, ja zods pieskaras stienim vai ir virs tā. Atļauta 1 pauze 1-2 sek. Iespējams 1 mēģinājums.</t>
        </r>
      </text>
    </comment>
    <comment ref="L1" authorId="0" shapeId="0">
      <text>
        <r>
          <rPr>
            <b/>
            <sz val="9"/>
            <color indexed="81"/>
            <rFont val="Tahoma"/>
            <family val="2"/>
            <charset val="186"/>
          </rPr>
          <t>Miks:</t>
        </r>
        <r>
          <rPr>
            <sz val="9"/>
            <color indexed="81"/>
            <rFont val="Tahoma"/>
            <family val="2"/>
            <charset val="186"/>
          </rPr>
          <t xml:space="preserve">
Lēciens no vietas atsperoties ar abām kājām. Iespējami 2 mēģinājumi.</t>
        </r>
      </text>
    </comment>
    <comment ref="N1" authorId="0" shapeId="0">
      <text>
        <r>
          <rPr>
            <b/>
            <sz val="9"/>
            <color indexed="81"/>
            <rFont val="Tahoma"/>
            <family val="2"/>
            <charset val="186"/>
          </rPr>
          <t>Miks:</t>
        </r>
        <r>
          <rPr>
            <sz val="9"/>
            <color indexed="81"/>
            <rFont val="Tahoma"/>
            <family val="2"/>
            <charset val="186"/>
          </rPr>
          <t xml:space="preserve">
Trīs nepārtraukti lēcieni no vietas atsperoties un piezemējoties ar abām kājām. Atpūtas paues starp lēcieniem nav atļautas.  Iespējami 2 mēģinājumi.</t>
        </r>
      </text>
    </comment>
    <comment ref="P1" authorId="0" shapeId="0">
      <text>
        <r>
          <rPr>
            <b/>
            <sz val="9"/>
            <color indexed="81"/>
            <rFont val="Tahoma"/>
            <family val="2"/>
            <charset val="186"/>
          </rPr>
          <t xml:space="preserve">Miks: </t>
        </r>
        <r>
          <rPr>
            <sz val="9"/>
            <color indexed="81"/>
            <rFont val="Tahoma"/>
            <family val="2"/>
            <charset val="186"/>
          </rPr>
          <t>10 reizes jāskrien 10m gara distance turp-atpakaļ pieskaroties pildbumbai. Iespējams 1 mēģinājums.</t>
        </r>
      </text>
    </comment>
    <comment ref="R1" authorId="0" shapeId="0">
      <text>
        <r>
          <rPr>
            <b/>
            <sz val="9"/>
            <color indexed="81"/>
            <rFont val="Tahoma"/>
            <family val="2"/>
            <charset val="186"/>
          </rPr>
          <t xml:space="preserve">Miks: </t>
        </r>
        <r>
          <rPr>
            <sz val="9"/>
            <color indexed="81"/>
            <rFont val="Tahoma"/>
            <family val="2"/>
            <charset val="186"/>
          </rPr>
          <t xml:space="preserve">Atspiešanās no zemes ar rokām noteiktā tehniskā izpildījumā (rokas jāsaliec vismaz 90 grādu leņķī). Max reižu skaits. Iespējams 1 mēģinājums.
</t>
        </r>
      </text>
    </comment>
    <comment ref="T1" authorId="0" shapeId="0">
      <text>
        <r>
          <rPr>
            <b/>
            <sz val="9"/>
            <color indexed="81"/>
            <rFont val="Tahoma"/>
            <family val="2"/>
            <charset val="186"/>
          </rPr>
          <t>Miks:</t>
        </r>
        <r>
          <rPr>
            <sz val="9"/>
            <color indexed="81"/>
            <rFont val="Tahoma"/>
            <family val="2"/>
            <charset val="186"/>
          </rPr>
          <t xml:space="preserve">
Guļus uz muguras uz platformas, kas novietota uz zviedru sienas 2. pakāpiena. Rokas iztaisnotas. Kājas kopā, taisnas vai nedaudz saliektas. Jāturas pie zviedru sienas 3. pakāpiena. Kāju celšana uz augšu līdz pieskaras zviedru sienai. Max reižu skaits 1 minūtes laikā. Iespējams 1 mēģinājums. </t>
        </r>
      </text>
    </comment>
    <comment ref="V1" authorId="0" shapeId="0">
      <text>
        <r>
          <rPr>
            <b/>
            <sz val="9"/>
            <color indexed="81"/>
            <rFont val="Tahoma"/>
            <family val="2"/>
            <charset val="186"/>
          </rPr>
          <t>Miks:</t>
        </r>
        <r>
          <rPr>
            <sz val="9"/>
            <color indexed="81"/>
            <rFont val="Tahoma"/>
            <family val="2"/>
            <charset val="186"/>
          </rPr>
          <t xml:space="preserve">
Jaudas tests uz velotrenažiera Wattbike. 6 sek darbs no vietas ar relatīvo pretestību, ko aprēķina atkarībā no sportista svara. Vingrinājumu drīkst veikt gan stāvus, gan sēdus. Iespējams 1 mēģinājums. </t>
        </r>
      </text>
    </comment>
  </commentList>
</comments>
</file>

<file path=xl/comments2.xml><?xml version="1.0" encoding="utf-8"?>
<comments xmlns="http://schemas.openxmlformats.org/spreadsheetml/2006/main">
  <authors>
    <author>Miks</author>
  </authors>
  <commentList>
    <comment ref="F1" authorId="0" shapeId="0">
      <text>
        <r>
          <rPr>
            <b/>
            <sz val="9"/>
            <color indexed="81"/>
            <rFont val="Tahoma"/>
            <family val="2"/>
            <charset val="186"/>
          </rPr>
          <t>Miks:</t>
        </r>
        <r>
          <rPr>
            <sz val="9"/>
            <color indexed="81"/>
            <rFont val="Tahoma"/>
            <family val="2"/>
            <charset val="186"/>
          </rPr>
          <t xml:space="preserve">
Skrējiens no vietas ar startu pēc komandas no vietas. Iespējams 1mēģinājums. Naglu kurpes aizliegtas!</t>
        </r>
      </text>
    </comment>
    <comment ref="H1" authorId="0" shapeId="0">
      <text>
        <r>
          <rPr>
            <b/>
            <sz val="9"/>
            <color indexed="81"/>
            <rFont val="Tahoma"/>
            <family val="2"/>
            <charset val="186"/>
          </rPr>
          <t>Miks:</t>
        </r>
        <r>
          <rPr>
            <sz val="9"/>
            <color indexed="81"/>
            <rFont val="Tahoma"/>
            <family val="2"/>
            <charset val="186"/>
          </rPr>
          <t xml:space="preserve">
Skrējiens maksimālajā ātrumā no punkta A uz punktu B. Iespējams 1 mēģinājums. Naglu kurpes aizliegtas!</t>
        </r>
      </text>
    </comment>
    <comment ref="J1" authorId="0" shapeId="0">
      <text>
        <r>
          <rPr>
            <b/>
            <sz val="9"/>
            <color indexed="81"/>
            <rFont val="Tahoma"/>
            <family val="2"/>
            <charset val="186"/>
          </rPr>
          <t>Miks:</t>
        </r>
        <r>
          <rPr>
            <sz val="9"/>
            <color indexed="81"/>
            <rFont val="Tahoma"/>
            <family val="2"/>
            <charset val="186"/>
          </rPr>
          <t xml:space="preserve">
Pievilkšanās pie stieņa virstvērienā. Rokas pilnībā jāiztaisno, kājas taisnas. Ieskaitīts, ja zods pieskaras stienim vai ir virs tā. Atļauta 1 pauze 1-2 sek. Iespējams 1 mēģinājums.</t>
        </r>
      </text>
    </comment>
    <comment ref="L1" authorId="0" shapeId="0">
      <text>
        <r>
          <rPr>
            <b/>
            <sz val="9"/>
            <color indexed="81"/>
            <rFont val="Tahoma"/>
            <family val="2"/>
            <charset val="186"/>
          </rPr>
          <t>Miks:</t>
        </r>
        <r>
          <rPr>
            <sz val="9"/>
            <color indexed="81"/>
            <rFont val="Tahoma"/>
            <family val="2"/>
            <charset val="186"/>
          </rPr>
          <t xml:space="preserve">
Lēciens no vietas atsperoties ar abām kājām. Iespējami 2 mēģinājumi.</t>
        </r>
      </text>
    </comment>
    <comment ref="N1" authorId="0" shapeId="0">
      <text>
        <r>
          <rPr>
            <b/>
            <sz val="9"/>
            <color indexed="81"/>
            <rFont val="Tahoma"/>
            <family val="2"/>
            <charset val="186"/>
          </rPr>
          <t xml:space="preserve">Miks: </t>
        </r>
        <r>
          <rPr>
            <sz val="9"/>
            <color indexed="81"/>
            <rFont val="Tahoma"/>
            <family val="2"/>
            <charset val="186"/>
          </rPr>
          <t>10 reizes jāskrien 10m gara distance turp-atpakaļ pieskaroties pildbumbai. Iespējams 1 mēģinājums.</t>
        </r>
      </text>
    </comment>
    <comment ref="P1" authorId="0" shapeId="0">
      <text>
        <r>
          <rPr>
            <b/>
            <sz val="9"/>
            <color indexed="81"/>
            <rFont val="Tahoma"/>
            <family val="2"/>
            <charset val="186"/>
          </rPr>
          <t xml:space="preserve">Miks: </t>
        </r>
        <r>
          <rPr>
            <sz val="9"/>
            <color indexed="81"/>
            <rFont val="Tahoma"/>
            <family val="2"/>
            <charset val="186"/>
          </rPr>
          <t xml:space="preserve">Atspiešanās no zemes ar rokām noteiktā tehniskā izpildījumā (rokas jāsaliec vismaz 90 grādu leņķī). Max reižu skaits. Iespējams 1 mēģinājums.
</t>
        </r>
      </text>
    </comment>
    <comment ref="R1" authorId="0" shapeId="0">
      <text>
        <r>
          <rPr>
            <b/>
            <sz val="9"/>
            <color indexed="81"/>
            <rFont val="Tahoma"/>
            <family val="2"/>
            <charset val="186"/>
          </rPr>
          <t>Miks:</t>
        </r>
        <r>
          <rPr>
            <sz val="9"/>
            <color indexed="81"/>
            <rFont val="Tahoma"/>
            <family val="2"/>
            <charset val="186"/>
          </rPr>
          <t xml:space="preserve">
Trīs nepārtraukti lēcieni no vietas atsperoties un piezemējoties ar abām kājām. Atpūtas pauzes starp lēcieniem nav atļautas.  Iespējami 2 mēģinājumi.</t>
        </r>
      </text>
    </comment>
    <comment ref="T1" authorId="0" shapeId="0">
      <text>
        <r>
          <rPr>
            <b/>
            <sz val="9"/>
            <color indexed="81"/>
            <rFont val="Tahoma"/>
            <family val="2"/>
            <charset val="186"/>
          </rPr>
          <t>Miks:</t>
        </r>
        <r>
          <rPr>
            <sz val="9"/>
            <color indexed="81"/>
            <rFont val="Tahoma"/>
            <family val="2"/>
            <charset val="186"/>
          </rPr>
          <t xml:space="preserve">
Guļus uz muguras uz platformas, kas novietota uz zviedru sienas 2. pakāpiena. Rokas iztaisnotas. Kājas kopā, taisnas vai nedaudz saliektas. Jāturas pie zviedru sienas 3. pakāpiena. Kāju celšana uz augšu līdz pieskaras zviedru sienai. Max reižu skaits 1 minūtes laikā. Iespējams 1 mēģinājums. </t>
        </r>
      </text>
    </comment>
    <comment ref="V1" authorId="0" shapeId="0">
      <text>
        <r>
          <rPr>
            <b/>
            <sz val="9"/>
            <color indexed="81"/>
            <rFont val="Tahoma"/>
            <family val="2"/>
            <charset val="186"/>
          </rPr>
          <t>Miks:</t>
        </r>
        <r>
          <rPr>
            <sz val="9"/>
            <color indexed="81"/>
            <rFont val="Tahoma"/>
            <family val="2"/>
            <charset val="186"/>
          </rPr>
          <t xml:space="preserve">
Jaudas tests uz velotrenažiera Wattbike. 6 sek darbs no vietas ar relatīvo pretestību, ko aprēķina atkarībā no sportista svara. Vingrinājumu drīkst veikt gan stāvus, gan sēdus. Iespējams 1 mēģinājums. </t>
        </r>
      </text>
    </comment>
  </commentList>
</comments>
</file>

<file path=xl/sharedStrings.xml><?xml version="1.0" encoding="utf-8"?>
<sst xmlns="http://schemas.openxmlformats.org/spreadsheetml/2006/main" count="208" uniqueCount="124">
  <si>
    <t>B-14</t>
  </si>
  <si>
    <t>B-15</t>
  </si>
  <si>
    <t>B-16</t>
  </si>
  <si>
    <t>30m sprints</t>
  </si>
  <si>
    <t>Pievilkšanās</t>
  </si>
  <si>
    <t>Tāllekšana</t>
  </si>
  <si>
    <t>Vēdera prese</t>
  </si>
  <si>
    <t>20m sprints gaitā</t>
  </si>
  <si>
    <t>Punkti</t>
  </si>
  <si>
    <t>Vieta</t>
  </si>
  <si>
    <t>Punkti Kopā</t>
  </si>
  <si>
    <t>Punkti vidēji</t>
  </si>
  <si>
    <t>Klubs</t>
  </si>
  <si>
    <t>Treneris</t>
  </si>
  <si>
    <t>Atspole 10 x10</t>
  </si>
  <si>
    <t>Atspiešanās no zemes</t>
  </si>
  <si>
    <t>3- vardīte</t>
  </si>
  <si>
    <t>Augums [cm]</t>
  </si>
  <si>
    <t>Svars [kg]</t>
  </si>
  <si>
    <t>J. Lapsiņš</t>
  </si>
  <si>
    <t>Ģ. Kātiņš</t>
  </si>
  <si>
    <t>O. Lakučs</t>
  </si>
  <si>
    <t>Max jauda</t>
  </si>
  <si>
    <t>M. Puķītis</t>
  </si>
  <si>
    <t>Freimanis Mikus</t>
  </si>
  <si>
    <t>Laake Noah</t>
  </si>
  <si>
    <t>BMX Rīga/ RRS</t>
  </si>
  <si>
    <t>Mārupes BMX klubs</t>
  </si>
  <si>
    <t>Biljards Kristers</t>
  </si>
  <si>
    <t>Saldus BMX klubs "Ozolēni"</t>
  </si>
  <si>
    <t>Sūna Gustavs</t>
  </si>
  <si>
    <t>Zutis Krišjānis</t>
  </si>
  <si>
    <t>Ābols Ričards</t>
  </si>
  <si>
    <t>Valmieras puikas/ VBSS</t>
  </si>
  <si>
    <t>Lazars Rojs Daniels</t>
  </si>
  <si>
    <t>Eihentāls Hugo Ilvis</t>
  </si>
  <si>
    <t>Mītavas kumeļi/ Jelgavas BJSS</t>
  </si>
  <si>
    <t>Zadraks Mārtiņš</t>
  </si>
  <si>
    <t>Treimanis Emīls Mārtiņš</t>
  </si>
  <si>
    <t>Tālava Valmiera/ VBSS</t>
  </si>
  <si>
    <t>Kasparovičs Krists</t>
  </si>
  <si>
    <t>Raize Ritvars</t>
  </si>
  <si>
    <t>BMX klubs Madona</t>
  </si>
  <si>
    <t>Tīrons Markuss</t>
  </si>
  <si>
    <t>Ruskis Jānis</t>
  </si>
  <si>
    <t>Liberts Edvards Emīls</t>
  </si>
  <si>
    <t>Mārupes BMX klubs/ AKSSC</t>
  </si>
  <si>
    <t>Svarinskis Ivars</t>
  </si>
  <si>
    <t>Kalniņs Oto</t>
  </si>
  <si>
    <t>Eglītis Daniels</t>
  </si>
  <si>
    <t>Kalniņs Ronalds</t>
  </si>
  <si>
    <t>Si-Zi/ Smiltenes BJSS</t>
  </si>
  <si>
    <t>Bukšs Kristaps</t>
  </si>
  <si>
    <t>Balodis Oskars</t>
  </si>
  <si>
    <t>Pedraudzis Kārlis</t>
  </si>
  <si>
    <t>V. Štrombergs</t>
  </si>
  <si>
    <t>K. Ozoliņš</t>
  </si>
  <si>
    <t>K. Taims</t>
  </si>
  <si>
    <t>E. Treimanis</t>
  </si>
  <si>
    <t>P. Kalniņš</t>
  </si>
  <si>
    <t>U. Balbeks</t>
  </si>
  <si>
    <t>Glazere Līva Lizete</t>
  </si>
  <si>
    <t>1.</t>
  </si>
  <si>
    <t>2.</t>
  </si>
  <si>
    <t>3.</t>
  </si>
  <si>
    <t>4.</t>
  </si>
  <si>
    <t>5.</t>
  </si>
  <si>
    <t>6.</t>
  </si>
  <si>
    <t>8.</t>
  </si>
  <si>
    <t>9.</t>
  </si>
  <si>
    <t>7.</t>
  </si>
  <si>
    <t>10.</t>
  </si>
  <si>
    <t>11.</t>
  </si>
  <si>
    <t>Raize</t>
  </si>
  <si>
    <t>Ritvars</t>
  </si>
  <si>
    <t>K. Kuprans</t>
  </si>
  <si>
    <t>Pedraudzis</t>
  </si>
  <si>
    <t>Kārlis</t>
  </si>
  <si>
    <t>Zadraks</t>
  </si>
  <si>
    <t>Mārtiņš</t>
  </si>
  <si>
    <t>Tīrons</t>
  </si>
  <si>
    <t>Markuss</t>
  </si>
  <si>
    <t>Kasparovičs</t>
  </si>
  <si>
    <t>Krists</t>
  </si>
  <si>
    <t>Steļmačenoks</t>
  </si>
  <si>
    <t>Deniss Regnārs</t>
  </si>
  <si>
    <t>Vecpiebalga???</t>
  </si>
  <si>
    <t>Treimanis</t>
  </si>
  <si>
    <t>Emīls Mārtiņš</t>
  </si>
  <si>
    <t>Balodis</t>
  </si>
  <si>
    <t>Oskars</t>
  </si>
  <si>
    <t>Liberts</t>
  </si>
  <si>
    <t>Edvards Emīls</t>
  </si>
  <si>
    <t>Kalniņš</t>
  </si>
  <si>
    <t>Oto</t>
  </si>
  <si>
    <t>K. Ernstsons</t>
  </si>
  <si>
    <t>Svarinskis</t>
  </si>
  <si>
    <t>Ivars</t>
  </si>
  <si>
    <t>Kaupužs</t>
  </si>
  <si>
    <t>Emīls</t>
  </si>
  <si>
    <t>Kalveršs</t>
  </si>
  <si>
    <t>Matīss</t>
  </si>
  <si>
    <t>Gulbis</t>
  </si>
  <si>
    <t>Kristaps</t>
  </si>
  <si>
    <t>Ronalds</t>
  </si>
  <si>
    <t>Valdmanis</t>
  </si>
  <si>
    <t>Artūrs</t>
  </si>
  <si>
    <t>Rožukalns</t>
  </si>
  <si>
    <t>Niks</t>
  </si>
  <si>
    <t>M.Puķītis</t>
  </si>
  <si>
    <t>Rītiņš</t>
  </si>
  <si>
    <t>J. Šķepers</t>
  </si>
  <si>
    <t>Pommers</t>
  </si>
  <si>
    <t>Rolands</t>
  </si>
  <si>
    <t>Zemrūķis</t>
  </si>
  <si>
    <t>Artis</t>
  </si>
  <si>
    <t>Dimants</t>
  </si>
  <si>
    <t>Edgars</t>
  </si>
  <si>
    <t>Mazuļčiks</t>
  </si>
  <si>
    <t>Elans</t>
  </si>
  <si>
    <t>T. Vasins</t>
  </si>
  <si>
    <t>Možeiko</t>
  </si>
  <si>
    <t>Agris</t>
  </si>
  <si>
    <t>Meļķis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</si>
</sst>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86"/>
      <scheme val="minor"/>
    </font>
    <font>
      <b/>
      <sz val="11"/>
      <color theme="1"/>
      <name val="Calibri"/>
      <family val="2"/>
      <charset val="186"/>
      <scheme val="minor"/>
    </font>
    <font>
      <sz val="10"/>
      <name val="Arial"/>
      <family val="2"/>
      <charset val="186"/>
    </font>
    <font>
      <sz val="9"/>
      <color indexed="81"/>
      <name val="Tahoma"/>
      <family val="2"/>
      <charset val="186"/>
    </font>
    <font>
      <b/>
      <sz val="9"/>
      <color indexed="81"/>
      <name val="Tahoma"/>
      <family val="2"/>
      <charset val="186"/>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0" fillId="0" borderId="1" xfId="0" applyBorder="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2" fontId="0" fillId="0" borderId="3" xfId="0" applyNumberFormat="1" applyBorder="1" applyAlignment="1">
      <alignment horizontal="center"/>
    </xf>
    <xf numFmtId="0" fontId="1" fillId="0" borderId="6" xfId="0" applyFont="1" applyBorder="1" applyAlignment="1">
      <alignment horizontal="center"/>
    </xf>
    <xf numFmtId="0" fontId="0" fillId="0" borderId="7" xfId="0" applyBorder="1"/>
    <xf numFmtId="0" fontId="0" fillId="2" borderId="8" xfId="0" applyFill="1" applyBorder="1" applyAlignment="1">
      <alignment horizontal="center"/>
    </xf>
    <xf numFmtId="0" fontId="1" fillId="2" borderId="8" xfId="0" applyFont="1" applyFill="1" applyBorder="1" applyAlignment="1">
      <alignment horizontal="center"/>
    </xf>
    <xf numFmtId="0" fontId="0" fillId="2" borderId="8" xfId="0" applyFill="1" applyBorder="1" applyAlignment="1">
      <alignment horizontal="center" wrapText="1"/>
    </xf>
    <xf numFmtId="0" fontId="0" fillId="2" borderId="9" xfId="0" applyFill="1" applyBorder="1" applyAlignment="1">
      <alignment horizontal="center"/>
    </xf>
    <xf numFmtId="0" fontId="0" fillId="2" borderId="7" xfId="0" applyFill="1" applyBorder="1" applyAlignment="1">
      <alignment horizontal="center" wrapText="1"/>
    </xf>
    <xf numFmtId="0" fontId="0" fillId="2" borderId="9" xfId="0" applyFill="1" applyBorder="1" applyAlignment="1">
      <alignment horizontal="center" wrapText="1"/>
    </xf>
    <xf numFmtId="0" fontId="1" fillId="2" borderId="2" xfId="0" applyFont="1" applyFill="1" applyBorder="1" applyAlignment="1">
      <alignment horizontal="center"/>
    </xf>
    <xf numFmtId="0" fontId="1" fillId="2" borderId="8" xfId="0" applyFont="1" applyFill="1" applyBorder="1" applyAlignment="1">
      <alignment horizontal="center" wrapText="1"/>
    </xf>
    <xf numFmtId="0" fontId="0" fillId="2" borderId="1" xfId="0" applyFill="1" applyBorder="1" applyAlignment="1">
      <alignment horizontal="center"/>
    </xf>
    <xf numFmtId="0" fontId="1" fillId="2" borderId="1"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2" borderId="6" xfId="0" applyFont="1" applyFill="1" applyBorder="1" applyAlignment="1">
      <alignment horizontal="center"/>
    </xf>
    <xf numFmtId="0" fontId="1" fillId="2" borderId="10" xfId="0" applyFont="1" applyFill="1" applyBorder="1" applyAlignment="1">
      <alignment horizontal="center"/>
    </xf>
    <xf numFmtId="0" fontId="1" fillId="0" borderId="11" xfId="0" applyFont="1" applyBorder="1" applyAlignment="1">
      <alignment horizontal="center"/>
    </xf>
    <xf numFmtId="0" fontId="1" fillId="2" borderId="11" xfId="0" applyFont="1" applyFill="1" applyBorder="1" applyAlignment="1">
      <alignment horizontal="center"/>
    </xf>
    <xf numFmtId="0" fontId="0" fillId="2" borderId="12" xfId="0" applyFill="1" applyBorder="1" applyAlignment="1">
      <alignment horizontal="center" wrapText="1"/>
    </xf>
    <xf numFmtId="0" fontId="0" fillId="2" borderId="5" xfId="0" applyFill="1" applyBorder="1" applyAlignment="1">
      <alignment horizontal="center"/>
    </xf>
    <xf numFmtId="0" fontId="0" fillId="2" borderId="11" xfId="0" applyFill="1" applyBorder="1"/>
    <xf numFmtId="0" fontId="0" fillId="2" borderId="10" xfId="0" applyFill="1" applyBorder="1" applyAlignment="1">
      <alignment horizontal="center"/>
    </xf>
    <xf numFmtId="0" fontId="2" fillId="0" borderId="1" xfId="0" applyFont="1" applyBorder="1"/>
    <xf numFmtId="0" fontId="0" fillId="0" borderId="0" xfId="0" applyFill="1" applyBorder="1"/>
    <xf numFmtId="0" fontId="0" fillId="0" borderId="0" xfId="0" applyFill="1" applyBorder="1" applyAlignment="1">
      <alignment horizontal="center"/>
    </xf>
    <xf numFmtId="0" fontId="1" fillId="0" borderId="0" xfId="0" applyFont="1" applyFill="1" applyBorder="1" applyAlignment="1">
      <alignment horizontal="center"/>
    </xf>
    <xf numFmtId="20" fontId="1" fillId="0" borderId="0" xfId="0" applyNumberFormat="1" applyFont="1" applyFill="1" applyBorder="1" applyAlignment="1">
      <alignment horizontal="center"/>
    </xf>
    <xf numFmtId="2" fontId="0" fillId="0" borderId="0" xfId="0" applyNumberFormat="1" applyFill="1" applyBorder="1" applyAlignment="1">
      <alignment horizontal="center"/>
    </xf>
    <xf numFmtId="0" fontId="0" fillId="2" borderId="14" xfId="0" applyFill="1" applyBorder="1"/>
    <xf numFmtId="0" fontId="0" fillId="2" borderId="15" xfId="0" applyFill="1" applyBorder="1" applyAlignment="1">
      <alignment horizontal="center"/>
    </xf>
    <xf numFmtId="0" fontId="0" fillId="2" borderId="16" xfId="0"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2" borderId="17" xfId="0" applyFill="1" applyBorder="1" applyAlignment="1">
      <alignment horizontal="center"/>
    </xf>
    <xf numFmtId="0" fontId="0" fillId="2" borderId="13" xfId="0" applyFill="1" applyBorder="1" applyAlignment="1">
      <alignment horizontal="center"/>
    </xf>
    <xf numFmtId="0" fontId="1" fillId="2" borderId="18" xfId="0" applyFont="1" applyFill="1" applyBorder="1" applyAlignment="1">
      <alignment horizontal="center"/>
    </xf>
    <xf numFmtId="0" fontId="1" fillId="2" borderId="13" xfId="0" applyFont="1" applyFill="1" applyBorder="1"/>
    <xf numFmtId="0" fontId="1" fillId="2" borderId="4" xfId="0" applyFont="1" applyFill="1" applyBorder="1"/>
    <xf numFmtId="0" fontId="2" fillId="0" borderId="1" xfId="0" applyFont="1" applyFill="1" applyBorder="1"/>
    <xf numFmtId="0" fontId="2" fillId="3" borderId="1" xfId="0" applyFont="1" applyFill="1" applyBorder="1"/>
    <xf numFmtId="0" fontId="2" fillId="3" borderId="11" xfId="0" applyFont="1" applyFill="1" applyBorder="1"/>
    <xf numFmtId="0" fontId="2" fillId="0" borderId="11" xfId="0" applyFont="1" applyBorder="1"/>
    <xf numFmtId="0" fontId="2" fillId="0" borderId="11" xfId="0" applyFont="1" applyFill="1" applyBorder="1"/>
    <xf numFmtId="0" fontId="1" fillId="2" borderId="16" xfId="0" applyFont="1" applyFill="1" applyBorder="1" applyAlignment="1">
      <alignment horizontal="center"/>
    </xf>
    <xf numFmtId="1" fontId="1" fillId="0" borderId="1" xfId="0" applyNumberFormat="1" applyFont="1" applyBorder="1" applyAlignment="1">
      <alignment horizontal="center"/>
    </xf>
    <xf numFmtId="0" fontId="2" fillId="4" borderId="1" xfId="0" applyFont="1" applyFill="1" applyBorder="1"/>
    <xf numFmtId="0" fontId="0" fillId="4" borderId="1" xfId="0" applyFill="1" applyBorder="1" applyAlignment="1">
      <alignment horizontal="center"/>
    </xf>
    <xf numFmtId="0" fontId="0" fillId="4" borderId="5" xfId="0" applyFill="1" applyBorder="1" applyAlignment="1">
      <alignment horizontal="center"/>
    </xf>
    <xf numFmtId="0" fontId="1" fillId="4" borderId="11" xfId="0" applyFont="1" applyFill="1" applyBorder="1" applyAlignment="1">
      <alignment horizontal="center"/>
    </xf>
    <xf numFmtId="0" fontId="1" fillId="4" borderId="1" xfId="0" applyFont="1" applyFill="1" applyBorder="1" applyAlignment="1">
      <alignment horizontal="center"/>
    </xf>
    <xf numFmtId="1" fontId="1" fillId="2" borderId="1" xfId="0" applyNumberFormat="1" applyFont="1"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1" fillId="4" borderId="21" xfId="0" applyFont="1" applyFill="1" applyBorder="1" applyAlignment="1">
      <alignment horizontal="center"/>
    </xf>
    <xf numFmtId="0" fontId="1" fillId="4" borderId="19" xfId="0" applyFont="1" applyFill="1" applyBorder="1" applyAlignment="1">
      <alignment horizontal="center"/>
    </xf>
    <xf numFmtId="0" fontId="1" fillId="0" borderId="19" xfId="0" applyFont="1" applyBorder="1" applyAlignment="1">
      <alignment horizontal="center"/>
    </xf>
    <xf numFmtId="0" fontId="0" fillId="0" borderId="19" xfId="0" applyBorder="1" applyAlignment="1">
      <alignment horizontal="center"/>
    </xf>
    <xf numFmtId="20" fontId="1" fillId="0" borderId="19" xfId="0" applyNumberFormat="1" applyFont="1" applyBorder="1" applyAlignment="1">
      <alignment horizontal="center"/>
    </xf>
    <xf numFmtId="0" fontId="0" fillId="0" borderId="22" xfId="0" applyBorder="1" applyAlignment="1">
      <alignment horizontal="center"/>
    </xf>
    <xf numFmtId="2" fontId="0" fillId="0" borderId="22" xfId="0" applyNumberFormat="1" applyBorder="1" applyAlignment="1">
      <alignment horizontal="center"/>
    </xf>
    <xf numFmtId="0" fontId="1" fillId="0" borderId="23" xfId="0" applyFont="1" applyBorder="1" applyAlignment="1">
      <alignment horizontal="center"/>
    </xf>
    <xf numFmtId="0" fontId="1" fillId="0" borderId="1" xfId="0" applyNumberFormat="1" applyFont="1" applyBorder="1" applyAlignment="1">
      <alignment horizontal="center"/>
    </xf>
    <xf numFmtId="0" fontId="1" fillId="2"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1285875</xdr:colOff>
      <xdr:row>0</xdr:row>
      <xdr:rowOff>503345</xdr:rowOff>
    </xdr:to>
    <xdr:pic>
      <xdr:nvPicPr>
        <xdr:cNvPr id="4" name="Attēls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285875" cy="503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0"/>
  <sheetViews>
    <sheetView tabSelected="1" zoomScale="90" zoomScaleNormal="90" workbookViewId="0">
      <pane xSplit="1" ySplit="1" topLeftCell="B2" activePane="bottomRight" state="frozen"/>
      <selection pane="topRight" activeCell="B1" sqref="B1"/>
      <selection pane="bottomLeft" activeCell="A2" sqref="A2"/>
      <selection pane="bottomRight" activeCell="B1" sqref="B1"/>
    </sheetView>
  </sheetViews>
  <sheetFormatPr defaultRowHeight="15" x14ac:dyDescent="0.25"/>
  <cols>
    <col min="1" max="1" width="20.5703125" customWidth="1"/>
    <col min="2" max="2" width="27.28515625" bestFit="1" customWidth="1"/>
    <col min="3" max="3" width="14.85546875" bestFit="1" customWidth="1"/>
    <col min="4" max="4" width="9" style="2" customWidth="1"/>
    <col min="5" max="5" width="8" style="2" customWidth="1"/>
    <col min="6" max="6" width="11.140625" style="4" bestFit="1" customWidth="1"/>
    <col min="7" max="7" width="7.42578125" style="2" customWidth="1"/>
    <col min="8" max="8" width="11.140625" style="4" customWidth="1"/>
    <col min="9" max="9" width="8.140625" style="2" customWidth="1"/>
    <col min="10" max="10" width="11.85546875" style="4" bestFit="1" customWidth="1"/>
    <col min="11" max="11" width="7.85546875" style="2" customWidth="1"/>
    <col min="12" max="12" width="10.28515625" style="4" bestFit="1" customWidth="1"/>
    <col min="13" max="13" width="8.140625" style="2" customWidth="1"/>
    <col min="14" max="14" width="10.42578125" style="4" customWidth="1"/>
    <col min="15" max="15" width="9.140625" style="2" customWidth="1"/>
    <col min="16" max="16" width="7.85546875" style="4" bestFit="1" customWidth="1"/>
    <col min="17" max="17" width="8.140625" style="2" customWidth="1"/>
    <col min="18" max="18" width="12.140625" style="4" bestFit="1" customWidth="1"/>
    <col min="19" max="19" width="9.140625" style="2" customWidth="1"/>
    <col min="20" max="20" width="12.85546875" style="4" bestFit="1" customWidth="1"/>
    <col min="21" max="21" width="9.140625" style="2" customWidth="1"/>
    <col min="22" max="22" width="12.85546875" style="4" bestFit="1" customWidth="1"/>
    <col min="23" max="25" width="9.140625" style="2" customWidth="1"/>
    <col min="26" max="26" width="9.140625" style="4" customWidth="1"/>
  </cols>
  <sheetData>
    <row r="1" spans="1:26" ht="42.75" customHeight="1" thickBot="1" x14ac:dyDescent="0.3">
      <c r="A1" s="10"/>
      <c r="B1" s="30" t="s">
        <v>12</v>
      </c>
      <c r="C1" s="30" t="s">
        <v>13</v>
      </c>
      <c r="D1" s="13" t="s">
        <v>17</v>
      </c>
      <c r="E1" s="27" t="s">
        <v>18</v>
      </c>
      <c r="F1" s="24" t="s">
        <v>3</v>
      </c>
      <c r="G1" s="11" t="s">
        <v>8</v>
      </c>
      <c r="H1" s="18" t="s">
        <v>7</v>
      </c>
      <c r="I1" s="11" t="s">
        <v>8</v>
      </c>
      <c r="J1" s="12" t="s">
        <v>4</v>
      </c>
      <c r="K1" s="11" t="s">
        <v>8</v>
      </c>
      <c r="L1" s="12" t="s">
        <v>5</v>
      </c>
      <c r="M1" s="11" t="s">
        <v>8</v>
      </c>
      <c r="N1" s="18" t="s">
        <v>16</v>
      </c>
      <c r="O1" s="11" t="s">
        <v>8</v>
      </c>
      <c r="P1" s="18" t="s">
        <v>14</v>
      </c>
      <c r="Q1" s="11" t="s">
        <v>8</v>
      </c>
      <c r="R1" s="18" t="s">
        <v>15</v>
      </c>
      <c r="S1" s="11" t="s">
        <v>8</v>
      </c>
      <c r="T1" s="12" t="s">
        <v>6</v>
      </c>
      <c r="U1" s="11" t="s">
        <v>8</v>
      </c>
      <c r="V1" s="12" t="s">
        <v>22</v>
      </c>
      <c r="W1" s="14" t="s">
        <v>8</v>
      </c>
      <c r="X1" s="15" t="s">
        <v>10</v>
      </c>
      <c r="Y1" s="16" t="s">
        <v>11</v>
      </c>
      <c r="Z1" s="17" t="s">
        <v>9</v>
      </c>
    </row>
    <row r="2" spans="1:26" x14ac:dyDescent="0.25">
      <c r="A2" s="45" t="s">
        <v>0</v>
      </c>
      <c r="B2" s="37"/>
      <c r="C2" s="37"/>
      <c r="D2" s="38"/>
      <c r="E2" s="39"/>
      <c r="F2" s="40"/>
      <c r="G2" s="38"/>
      <c r="H2" s="41"/>
      <c r="I2" s="38"/>
      <c r="J2" s="41"/>
      <c r="K2" s="38"/>
      <c r="L2" s="41"/>
      <c r="M2" s="38"/>
      <c r="N2" s="41"/>
      <c r="O2" s="38"/>
      <c r="P2" s="41"/>
      <c r="Q2" s="38"/>
      <c r="R2" s="41"/>
      <c r="S2" s="38"/>
      <c r="T2" s="41"/>
      <c r="U2" s="38"/>
      <c r="V2" s="41"/>
      <c r="W2" s="42"/>
      <c r="X2" s="43"/>
      <c r="Y2" s="42"/>
      <c r="Z2" s="44"/>
    </row>
    <row r="3" spans="1:26" x14ac:dyDescent="0.25">
      <c r="A3" s="48" t="s">
        <v>24</v>
      </c>
      <c r="B3" s="31" t="s">
        <v>26</v>
      </c>
      <c r="C3" s="47" t="s">
        <v>19</v>
      </c>
      <c r="D3" s="1">
        <v>168</v>
      </c>
      <c r="E3" s="7">
        <v>76</v>
      </c>
      <c r="F3" s="25">
        <v>4.5549999999999997</v>
      </c>
      <c r="G3" s="1">
        <v>1</v>
      </c>
      <c r="H3" s="3">
        <v>2.5779999999999998</v>
      </c>
      <c r="I3" s="1">
        <v>2</v>
      </c>
      <c r="J3" s="3">
        <v>10</v>
      </c>
      <c r="K3" s="1">
        <v>2</v>
      </c>
      <c r="L3" s="3">
        <v>2.4300000000000002</v>
      </c>
      <c r="M3" s="1">
        <v>2</v>
      </c>
      <c r="N3" s="3">
        <v>7.5</v>
      </c>
      <c r="O3" s="1">
        <v>2</v>
      </c>
      <c r="P3" s="3">
        <v>24.99</v>
      </c>
      <c r="Q3" s="1">
        <v>4</v>
      </c>
      <c r="R3" s="3">
        <v>43</v>
      </c>
      <c r="S3" s="1">
        <v>5</v>
      </c>
      <c r="T3" s="70">
        <v>29</v>
      </c>
      <c r="U3" s="1">
        <v>3</v>
      </c>
      <c r="V3" s="3">
        <v>1538</v>
      </c>
      <c r="W3" s="5">
        <v>1</v>
      </c>
      <c r="X3" s="6">
        <f>W3+U3+S3+Q3+O3+M3+K3+I3+G3</f>
        <v>22</v>
      </c>
      <c r="Y3" s="8"/>
      <c r="Z3" s="9">
        <v>2</v>
      </c>
    </row>
    <row r="4" spans="1:26" x14ac:dyDescent="0.25">
      <c r="A4" s="48" t="s">
        <v>25</v>
      </c>
      <c r="B4" s="31" t="s">
        <v>27</v>
      </c>
      <c r="C4" s="47" t="s">
        <v>56</v>
      </c>
      <c r="D4" s="1">
        <v>157</v>
      </c>
      <c r="E4" s="7">
        <v>61</v>
      </c>
      <c r="F4" s="25">
        <v>6.5010000000000003</v>
      </c>
      <c r="G4" s="1">
        <v>8</v>
      </c>
      <c r="H4" s="3">
        <v>3.9060000000000001</v>
      </c>
      <c r="I4" s="1">
        <v>8</v>
      </c>
      <c r="J4" s="3">
        <v>0</v>
      </c>
      <c r="K4" s="1">
        <v>8</v>
      </c>
      <c r="L4" s="3">
        <v>1.1599999999999999</v>
      </c>
      <c r="M4" s="1">
        <v>8</v>
      </c>
      <c r="N4" s="3">
        <v>0</v>
      </c>
      <c r="O4" s="1">
        <v>8</v>
      </c>
      <c r="P4" s="3">
        <v>0</v>
      </c>
      <c r="Q4" s="1">
        <v>8</v>
      </c>
      <c r="R4" s="3">
        <v>36</v>
      </c>
      <c r="S4" s="1">
        <v>7</v>
      </c>
      <c r="T4" s="70">
        <v>17</v>
      </c>
      <c r="U4" s="1">
        <v>7</v>
      </c>
      <c r="V4" s="3">
        <v>740</v>
      </c>
      <c r="W4" s="5">
        <v>6</v>
      </c>
      <c r="X4" s="6">
        <f t="shared" ref="X4:X27" si="0">W4+U4+S4+Q4+O4+M4+K4+I4+G4</f>
        <v>68</v>
      </c>
      <c r="Y4" s="8"/>
      <c r="Z4" s="9">
        <v>8</v>
      </c>
    </row>
    <row r="5" spans="1:26" x14ac:dyDescent="0.25">
      <c r="A5" s="48" t="s">
        <v>28</v>
      </c>
      <c r="B5" s="31" t="s">
        <v>29</v>
      </c>
      <c r="C5" s="47" t="s">
        <v>59</v>
      </c>
      <c r="D5" s="1">
        <v>173</v>
      </c>
      <c r="E5" s="7">
        <v>62</v>
      </c>
      <c r="F5" s="25">
        <v>4.5780000000000003</v>
      </c>
      <c r="G5" s="1">
        <v>2</v>
      </c>
      <c r="H5" s="3">
        <v>2.5459999999999998</v>
      </c>
      <c r="I5" s="1">
        <v>1</v>
      </c>
      <c r="J5" s="3">
        <v>10</v>
      </c>
      <c r="K5" s="1">
        <v>2</v>
      </c>
      <c r="L5" s="3">
        <v>2.4500000000000002</v>
      </c>
      <c r="M5" s="1">
        <v>1</v>
      </c>
      <c r="N5" s="3">
        <v>7.59</v>
      </c>
      <c r="O5" s="1">
        <v>1</v>
      </c>
      <c r="P5" s="3">
        <v>23.82</v>
      </c>
      <c r="Q5" s="1">
        <v>2</v>
      </c>
      <c r="R5" s="3">
        <v>50</v>
      </c>
      <c r="S5" s="1">
        <v>4</v>
      </c>
      <c r="T5" s="70">
        <v>27</v>
      </c>
      <c r="U5" s="1">
        <v>4</v>
      </c>
      <c r="V5" s="3">
        <v>1223</v>
      </c>
      <c r="W5" s="5">
        <v>2</v>
      </c>
      <c r="X5" s="6">
        <f>W5+U5+S5+Q5+O5+M5+K5+I5+G5</f>
        <v>19</v>
      </c>
      <c r="Y5" s="8"/>
      <c r="Z5" s="9">
        <v>1</v>
      </c>
    </row>
    <row r="6" spans="1:26" x14ac:dyDescent="0.25">
      <c r="A6" s="48" t="s">
        <v>30</v>
      </c>
      <c r="B6" s="31" t="s">
        <v>26</v>
      </c>
      <c r="C6" s="47" t="s">
        <v>58</v>
      </c>
      <c r="D6" s="1">
        <v>166</v>
      </c>
      <c r="E6" s="7">
        <v>52</v>
      </c>
      <c r="F6" s="25">
        <v>4.6829999999999998</v>
      </c>
      <c r="G6" s="1">
        <v>3</v>
      </c>
      <c r="H6" s="3">
        <v>2.6840000000000002</v>
      </c>
      <c r="I6" s="1">
        <v>3</v>
      </c>
      <c r="J6" s="3">
        <v>9</v>
      </c>
      <c r="K6" s="1">
        <v>4</v>
      </c>
      <c r="L6" s="3">
        <v>2.27</v>
      </c>
      <c r="M6" s="1">
        <v>3</v>
      </c>
      <c r="N6" s="3">
        <v>6.76</v>
      </c>
      <c r="O6" s="1">
        <v>4</v>
      </c>
      <c r="P6" s="3">
        <v>23.38</v>
      </c>
      <c r="Q6" s="1">
        <v>1</v>
      </c>
      <c r="R6" s="3">
        <v>52</v>
      </c>
      <c r="S6" s="1">
        <v>3</v>
      </c>
      <c r="T6" s="70">
        <v>33</v>
      </c>
      <c r="U6" s="1">
        <v>2</v>
      </c>
      <c r="V6" s="3">
        <v>801</v>
      </c>
      <c r="W6" s="5">
        <v>5</v>
      </c>
      <c r="X6" s="6">
        <f t="shared" si="0"/>
        <v>28</v>
      </c>
      <c r="Y6" s="8"/>
      <c r="Z6" s="9">
        <v>4</v>
      </c>
    </row>
    <row r="7" spans="1:26" x14ac:dyDescent="0.25">
      <c r="A7" s="48" t="s">
        <v>31</v>
      </c>
      <c r="B7" s="31" t="s">
        <v>26</v>
      </c>
      <c r="C7" s="47" t="s">
        <v>58</v>
      </c>
      <c r="D7" s="1">
        <v>156</v>
      </c>
      <c r="E7" s="7">
        <v>45</v>
      </c>
      <c r="F7" s="25">
        <v>5.093</v>
      </c>
      <c r="G7" s="1">
        <v>6</v>
      </c>
      <c r="H7" s="3">
        <v>3.0049999999999999</v>
      </c>
      <c r="I7" s="1">
        <v>6</v>
      </c>
      <c r="J7" s="3">
        <v>7</v>
      </c>
      <c r="K7" s="1">
        <v>6</v>
      </c>
      <c r="L7" s="3">
        <v>1.95</v>
      </c>
      <c r="M7" s="1">
        <v>6</v>
      </c>
      <c r="N7" s="3">
        <v>6.11</v>
      </c>
      <c r="O7" s="1">
        <v>6</v>
      </c>
      <c r="P7" s="3">
        <v>26.27</v>
      </c>
      <c r="Q7" s="1">
        <v>5</v>
      </c>
      <c r="R7" s="3">
        <v>55</v>
      </c>
      <c r="S7" s="1">
        <v>2</v>
      </c>
      <c r="T7" s="70">
        <v>16</v>
      </c>
      <c r="U7" s="1">
        <v>8</v>
      </c>
      <c r="V7" s="3">
        <v>682</v>
      </c>
      <c r="W7" s="5">
        <v>7</v>
      </c>
      <c r="X7" s="6">
        <f t="shared" si="0"/>
        <v>52</v>
      </c>
      <c r="Y7" s="8"/>
      <c r="Z7" s="9">
        <v>6</v>
      </c>
    </row>
    <row r="8" spans="1:26" x14ac:dyDescent="0.25">
      <c r="A8" s="48" t="s">
        <v>32</v>
      </c>
      <c r="B8" s="31" t="s">
        <v>33</v>
      </c>
      <c r="C8" s="47" t="s">
        <v>57</v>
      </c>
      <c r="D8" s="1">
        <v>156</v>
      </c>
      <c r="E8" s="7">
        <v>49</v>
      </c>
      <c r="F8" s="25">
        <v>5.3529999999999998</v>
      </c>
      <c r="G8" s="1">
        <v>7</v>
      </c>
      <c r="H8" s="3">
        <v>3.113</v>
      </c>
      <c r="I8" s="1">
        <v>7</v>
      </c>
      <c r="J8" s="3">
        <v>8</v>
      </c>
      <c r="K8" s="1">
        <v>5</v>
      </c>
      <c r="L8" s="3">
        <v>1.78</v>
      </c>
      <c r="M8" s="1">
        <v>7</v>
      </c>
      <c r="N8" s="3">
        <v>5.54</v>
      </c>
      <c r="O8" s="1">
        <v>7</v>
      </c>
      <c r="P8" s="3">
        <v>27.21</v>
      </c>
      <c r="Q8" s="1">
        <v>7</v>
      </c>
      <c r="R8" s="3">
        <v>40</v>
      </c>
      <c r="S8" s="1">
        <v>6</v>
      </c>
      <c r="T8" s="70">
        <v>26</v>
      </c>
      <c r="U8" s="1">
        <v>5</v>
      </c>
      <c r="V8" s="3">
        <v>644</v>
      </c>
      <c r="W8" s="5">
        <v>8</v>
      </c>
      <c r="X8" s="6">
        <f t="shared" si="0"/>
        <v>59</v>
      </c>
      <c r="Y8" s="8"/>
      <c r="Z8" s="9">
        <v>7</v>
      </c>
    </row>
    <row r="9" spans="1:26" x14ac:dyDescent="0.25">
      <c r="A9" s="48" t="s">
        <v>34</v>
      </c>
      <c r="B9" s="31" t="s">
        <v>39</v>
      </c>
      <c r="C9" s="47" t="s">
        <v>21</v>
      </c>
      <c r="D9" s="1">
        <v>161</v>
      </c>
      <c r="E9" s="7">
        <v>55</v>
      </c>
      <c r="F9" s="25">
        <v>4.9269999999999996</v>
      </c>
      <c r="G9" s="1">
        <v>5</v>
      </c>
      <c r="H9" s="3">
        <v>2.8479999999999999</v>
      </c>
      <c r="I9" s="1">
        <v>5</v>
      </c>
      <c r="J9" s="3">
        <v>4</v>
      </c>
      <c r="K9" s="1">
        <v>7</v>
      </c>
      <c r="L9" s="3">
        <v>2.0699999999999998</v>
      </c>
      <c r="M9" s="1">
        <v>5</v>
      </c>
      <c r="N9" s="3">
        <v>6.5</v>
      </c>
      <c r="O9" s="1">
        <v>5</v>
      </c>
      <c r="P9" s="3">
        <v>26.44</v>
      </c>
      <c r="Q9" s="1">
        <v>6</v>
      </c>
      <c r="R9" s="3">
        <v>30</v>
      </c>
      <c r="S9" s="1">
        <v>8</v>
      </c>
      <c r="T9" s="70">
        <v>18</v>
      </c>
      <c r="U9" s="1">
        <v>6</v>
      </c>
      <c r="V9" s="3">
        <v>804</v>
      </c>
      <c r="W9" s="5">
        <v>4</v>
      </c>
      <c r="X9" s="6">
        <f t="shared" si="0"/>
        <v>51</v>
      </c>
      <c r="Y9" s="8"/>
      <c r="Z9" s="9">
        <v>5</v>
      </c>
    </row>
    <row r="10" spans="1:26" x14ac:dyDescent="0.25">
      <c r="A10" s="48" t="s">
        <v>35</v>
      </c>
      <c r="B10" s="31" t="s">
        <v>36</v>
      </c>
      <c r="C10" s="47" t="s">
        <v>60</v>
      </c>
      <c r="D10" s="1">
        <v>169</v>
      </c>
      <c r="E10" s="7">
        <v>59</v>
      </c>
      <c r="F10" s="25">
        <v>4.7270000000000003</v>
      </c>
      <c r="G10" s="1">
        <v>4</v>
      </c>
      <c r="H10" s="3">
        <v>2.7669999999999999</v>
      </c>
      <c r="I10" s="1">
        <v>4</v>
      </c>
      <c r="J10" s="3">
        <v>13</v>
      </c>
      <c r="K10" s="1">
        <v>1</v>
      </c>
      <c r="L10" s="3">
        <v>2.2200000000000002</v>
      </c>
      <c r="M10" s="1">
        <v>4</v>
      </c>
      <c r="N10" s="3">
        <v>7.08</v>
      </c>
      <c r="O10" s="1">
        <v>3</v>
      </c>
      <c r="P10" s="3">
        <v>24.8</v>
      </c>
      <c r="Q10" s="1">
        <v>3</v>
      </c>
      <c r="R10" s="3">
        <v>68</v>
      </c>
      <c r="S10" s="1">
        <v>1</v>
      </c>
      <c r="T10" s="70">
        <v>39</v>
      </c>
      <c r="U10" s="1">
        <v>1</v>
      </c>
      <c r="V10" s="3">
        <v>998</v>
      </c>
      <c r="W10" s="5">
        <v>3</v>
      </c>
      <c r="X10" s="6">
        <f t="shared" si="0"/>
        <v>24</v>
      </c>
      <c r="Y10" s="8"/>
      <c r="Z10" s="9">
        <v>3</v>
      </c>
    </row>
    <row r="11" spans="1:26" x14ac:dyDescent="0.25">
      <c r="A11" s="46" t="s">
        <v>1</v>
      </c>
      <c r="B11" s="29"/>
      <c r="C11" s="29"/>
      <c r="D11" s="19"/>
      <c r="E11" s="28"/>
      <c r="F11" s="26"/>
      <c r="G11" s="19"/>
      <c r="H11" s="20"/>
      <c r="I11" s="19"/>
      <c r="J11" s="20"/>
      <c r="K11" s="19"/>
      <c r="L11" s="20"/>
      <c r="M11" s="19"/>
      <c r="N11" s="20"/>
      <c r="O11" s="19"/>
      <c r="P11" s="20"/>
      <c r="Q11" s="19"/>
      <c r="R11" s="20"/>
      <c r="S11" s="19"/>
      <c r="T11" s="71"/>
      <c r="U11" s="19"/>
      <c r="V11" s="20"/>
      <c r="W11" s="21"/>
      <c r="X11" s="22"/>
      <c r="Y11" s="21"/>
      <c r="Z11" s="23"/>
    </row>
    <row r="12" spans="1:26" x14ac:dyDescent="0.25">
      <c r="A12" s="48" t="s">
        <v>37</v>
      </c>
      <c r="B12" s="31" t="s">
        <v>27</v>
      </c>
      <c r="C12" s="47" t="s">
        <v>56</v>
      </c>
      <c r="D12" s="1">
        <v>180</v>
      </c>
      <c r="E12" s="7">
        <v>74</v>
      </c>
      <c r="F12" s="25">
        <v>4.399</v>
      </c>
      <c r="G12" s="1">
        <v>1</v>
      </c>
      <c r="H12" s="3">
        <v>2.44</v>
      </c>
      <c r="I12" s="1">
        <v>1</v>
      </c>
      <c r="J12" s="3">
        <v>20</v>
      </c>
      <c r="K12" s="1">
        <v>1</v>
      </c>
      <c r="L12" s="3">
        <v>2.77</v>
      </c>
      <c r="M12" s="1">
        <v>1</v>
      </c>
      <c r="N12" s="3">
        <v>8.51</v>
      </c>
      <c r="O12" s="1">
        <v>1</v>
      </c>
      <c r="P12" s="3">
        <v>22.72</v>
      </c>
      <c r="Q12" s="1">
        <v>1</v>
      </c>
      <c r="R12" s="3">
        <v>60</v>
      </c>
      <c r="S12" s="1">
        <v>5</v>
      </c>
      <c r="T12" s="70">
        <v>36</v>
      </c>
      <c r="U12" s="1">
        <v>3</v>
      </c>
      <c r="V12" s="3">
        <v>1509</v>
      </c>
      <c r="W12" s="5">
        <v>1</v>
      </c>
      <c r="X12" s="6">
        <f t="shared" si="0"/>
        <v>15</v>
      </c>
      <c r="Y12" s="8"/>
      <c r="Z12" s="9">
        <v>1</v>
      </c>
    </row>
    <row r="13" spans="1:26" x14ac:dyDescent="0.25">
      <c r="A13" s="48" t="s">
        <v>54</v>
      </c>
      <c r="B13" s="31" t="s">
        <v>39</v>
      </c>
      <c r="C13" s="47" t="s">
        <v>21</v>
      </c>
      <c r="D13" s="1">
        <v>166</v>
      </c>
      <c r="E13" s="7">
        <v>61</v>
      </c>
      <c r="F13" s="25">
        <v>4.5019999999999998</v>
      </c>
      <c r="G13" s="1">
        <v>3</v>
      </c>
      <c r="H13" s="3">
        <v>2.532</v>
      </c>
      <c r="I13" s="1">
        <v>3</v>
      </c>
      <c r="J13" s="3">
        <v>16</v>
      </c>
      <c r="K13" s="1">
        <v>3</v>
      </c>
      <c r="L13" s="3">
        <v>2.46</v>
      </c>
      <c r="M13" s="1">
        <v>3</v>
      </c>
      <c r="N13" s="3">
        <v>8.0299999999999994</v>
      </c>
      <c r="O13" s="1">
        <v>2</v>
      </c>
      <c r="P13" s="3">
        <v>23.91</v>
      </c>
      <c r="Q13" s="1">
        <v>6</v>
      </c>
      <c r="R13" s="3">
        <v>41</v>
      </c>
      <c r="S13" s="1">
        <v>8</v>
      </c>
      <c r="T13" s="70">
        <v>39</v>
      </c>
      <c r="U13" s="1">
        <v>2</v>
      </c>
      <c r="V13" s="3">
        <v>1243</v>
      </c>
      <c r="W13" s="5">
        <v>3</v>
      </c>
      <c r="X13" s="6">
        <f t="shared" si="0"/>
        <v>33</v>
      </c>
      <c r="Y13" s="8"/>
      <c r="Z13" s="9">
        <v>2</v>
      </c>
    </row>
    <row r="14" spans="1:26" x14ac:dyDescent="0.25">
      <c r="A14" s="48" t="s">
        <v>38</v>
      </c>
      <c r="B14" s="31" t="s">
        <v>39</v>
      </c>
      <c r="C14" s="47" t="s">
        <v>21</v>
      </c>
      <c r="D14" s="1">
        <v>185</v>
      </c>
      <c r="E14" s="7">
        <v>63</v>
      </c>
      <c r="F14" s="25">
        <v>4.5190000000000001</v>
      </c>
      <c r="G14" s="1">
        <v>4</v>
      </c>
      <c r="H14" s="3">
        <v>2.5790000000000002</v>
      </c>
      <c r="I14" s="1">
        <v>4</v>
      </c>
      <c r="J14" s="3">
        <v>16</v>
      </c>
      <c r="K14" s="1">
        <v>3</v>
      </c>
      <c r="L14" s="3">
        <v>2.5</v>
      </c>
      <c r="M14" s="1">
        <v>2</v>
      </c>
      <c r="N14" s="3">
        <v>7.72</v>
      </c>
      <c r="O14" s="1">
        <v>4</v>
      </c>
      <c r="P14" s="3">
        <v>22.91</v>
      </c>
      <c r="Q14" s="1">
        <v>2</v>
      </c>
      <c r="R14" s="3">
        <v>45</v>
      </c>
      <c r="S14" s="1">
        <v>7</v>
      </c>
      <c r="T14" s="70">
        <v>28</v>
      </c>
      <c r="U14" s="1">
        <v>7</v>
      </c>
      <c r="V14" s="3">
        <v>1134</v>
      </c>
      <c r="W14" s="5">
        <v>5</v>
      </c>
      <c r="X14" s="6">
        <f t="shared" si="0"/>
        <v>38</v>
      </c>
      <c r="Y14" s="8"/>
      <c r="Z14" s="9">
        <v>3</v>
      </c>
    </row>
    <row r="15" spans="1:26" x14ac:dyDescent="0.25">
      <c r="A15" s="48" t="s">
        <v>40</v>
      </c>
      <c r="B15" s="31" t="s">
        <v>26</v>
      </c>
      <c r="C15" s="47" t="s">
        <v>19</v>
      </c>
      <c r="D15" s="1">
        <v>178</v>
      </c>
      <c r="E15" s="7">
        <v>73</v>
      </c>
      <c r="F15" s="25">
        <v>4.5780000000000003</v>
      </c>
      <c r="G15" s="1">
        <v>5</v>
      </c>
      <c r="H15" s="3">
        <v>2.504</v>
      </c>
      <c r="I15" s="1">
        <v>2</v>
      </c>
      <c r="J15" s="3">
        <v>15</v>
      </c>
      <c r="K15" s="1">
        <v>5</v>
      </c>
      <c r="L15" s="3">
        <v>2.4</v>
      </c>
      <c r="M15" s="1">
        <v>5</v>
      </c>
      <c r="N15" s="3">
        <v>7.48</v>
      </c>
      <c r="O15" s="1">
        <v>5</v>
      </c>
      <c r="P15" s="3">
        <v>24.39</v>
      </c>
      <c r="Q15" s="1">
        <v>7</v>
      </c>
      <c r="R15" s="3">
        <v>61</v>
      </c>
      <c r="S15" s="1">
        <v>3</v>
      </c>
      <c r="T15" s="70">
        <v>24</v>
      </c>
      <c r="U15" s="1">
        <v>8</v>
      </c>
      <c r="V15" s="3">
        <v>1385</v>
      </c>
      <c r="W15" s="5">
        <v>2</v>
      </c>
      <c r="X15" s="6">
        <f t="shared" si="0"/>
        <v>42</v>
      </c>
      <c r="Y15" s="8"/>
      <c r="Z15" s="9">
        <v>6</v>
      </c>
    </row>
    <row r="16" spans="1:26" x14ac:dyDescent="0.25">
      <c r="A16" s="48" t="s">
        <v>41</v>
      </c>
      <c r="B16" s="31" t="s">
        <v>42</v>
      </c>
      <c r="C16" s="47" t="s">
        <v>55</v>
      </c>
      <c r="D16" s="1">
        <v>166</v>
      </c>
      <c r="E16" s="7">
        <v>54</v>
      </c>
      <c r="F16" s="25">
        <v>4.6100000000000003</v>
      </c>
      <c r="G16" s="1">
        <v>7</v>
      </c>
      <c r="H16" s="3">
        <v>2.58</v>
      </c>
      <c r="I16" s="1">
        <v>5</v>
      </c>
      <c r="J16" s="3">
        <v>12</v>
      </c>
      <c r="K16" s="1">
        <v>8</v>
      </c>
      <c r="L16" s="3">
        <v>2.4</v>
      </c>
      <c r="M16" s="1">
        <v>5</v>
      </c>
      <c r="N16" s="3">
        <v>7.19</v>
      </c>
      <c r="O16" s="1">
        <v>6</v>
      </c>
      <c r="P16" s="3">
        <v>23.81</v>
      </c>
      <c r="Q16" s="1">
        <v>5</v>
      </c>
      <c r="R16" s="3">
        <v>66</v>
      </c>
      <c r="S16" s="1">
        <v>2</v>
      </c>
      <c r="T16" s="70">
        <v>36</v>
      </c>
      <c r="U16" s="1">
        <v>3</v>
      </c>
      <c r="V16" s="3">
        <v>1029</v>
      </c>
      <c r="W16" s="5">
        <v>6</v>
      </c>
      <c r="X16" s="6">
        <f t="shared" si="0"/>
        <v>47</v>
      </c>
      <c r="Y16" s="8"/>
      <c r="Z16" s="9">
        <v>7</v>
      </c>
    </row>
    <row r="17" spans="1:26" x14ac:dyDescent="0.25">
      <c r="A17" s="48" t="s">
        <v>43</v>
      </c>
      <c r="B17" s="31" t="s">
        <v>39</v>
      </c>
      <c r="C17" s="47" t="s">
        <v>21</v>
      </c>
      <c r="D17" s="1">
        <v>184</v>
      </c>
      <c r="E17" s="7">
        <v>67</v>
      </c>
      <c r="F17" s="25">
        <v>4.4630000000000001</v>
      </c>
      <c r="G17" s="1">
        <v>2</v>
      </c>
      <c r="H17" s="3">
        <v>2.621</v>
      </c>
      <c r="I17" s="1">
        <v>7</v>
      </c>
      <c r="J17" s="3">
        <v>13</v>
      </c>
      <c r="K17" s="1">
        <v>6</v>
      </c>
      <c r="L17" s="3">
        <v>2.44</v>
      </c>
      <c r="M17" s="1">
        <v>4</v>
      </c>
      <c r="N17" s="3">
        <v>7.94</v>
      </c>
      <c r="O17" s="1">
        <v>3</v>
      </c>
      <c r="P17" s="3">
        <v>23.3</v>
      </c>
      <c r="Q17" s="1">
        <v>3</v>
      </c>
      <c r="R17" s="3">
        <v>60</v>
      </c>
      <c r="S17" s="1">
        <v>5</v>
      </c>
      <c r="T17" s="70">
        <v>35</v>
      </c>
      <c r="U17" s="1">
        <v>5</v>
      </c>
      <c r="V17" s="3">
        <v>1209</v>
      </c>
      <c r="W17" s="5">
        <v>4</v>
      </c>
      <c r="X17" s="6">
        <f t="shared" si="0"/>
        <v>39</v>
      </c>
      <c r="Y17" s="8"/>
      <c r="Z17" s="9">
        <v>4</v>
      </c>
    </row>
    <row r="18" spans="1:26" x14ac:dyDescent="0.25">
      <c r="A18" s="48" t="s">
        <v>44</v>
      </c>
      <c r="B18" s="31" t="s">
        <v>27</v>
      </c>
      <c r="C18" s="47" t="s">
        <v>56</v>
      </c>
      <c r="D18" s="1">
        <v>158</v>
      </c>
      <c r="E18" s="7">
        <v>46</v>
      </c>
      <c r="F18" s="25">
        <v>4.7759999999999998</v>
      </c>
      <c r="G18" s="1">
        <v>8</v>
      </c>
      <c r="H18" s="3">
        <v>2.8010000000000002</v>
      </c>
      <c r="I18" s="1">
        <v>8</v>
      </c>
      <c r="J18" s="3">
        <v>13</v>
      </c>
      <c r="K18" s="1">
        <v>6</v>
      </c>
      <c r="L18" s="3">
        <v>2.04</v>
      </c>
      <c r="M18" s="1">
        <v>8</v>
      </c>
      <c r="N18" s="3">
        <v>6.26</v>
      </c>
      <c r="O18" s="1">
        <v>8</v>
      </c>
      <c r="P18" s="3">
        <v>24.76</v>
      </c>
      <c r="Q18" s="1">
        <v>8</v>
      </c>
      <c r="R18" s="3">
        <v>61</v>
      </c>
      <c r="S18" s="1">
        <v>3</v>
      </c>
      <c r="T18" s="70">
        <v>35</v>
      </c>
      <c r="U18" s="1">
        <v>5</v>
      </c>
      <c r="V18" s="3">
        <v>790</v>
      </c>
      <c r="W18" s="5">
        <v>8</v>
      </c>
      <c r="X18" s="6">
        <f t="shared" si="0"/>
        <v>62</v>
      </c>
      <c r="Y18" s="8"/>
      <c r="Z18" s="9">
        <v>8</v>
      </c>
    </row>
    <row r="19" spans="1:26" x14ac:dyDescent="0.25">
      <c r="A19" s="48" t="s">
        <v>53</v>
      </c>
      <c r="B19" s="31" t="s">
        <v>26</v>
      </c>
      <c r="C19" s="47" t="s">
        <v>19</v>
      </c>
      <c r="D19" s="1">
        <v>165</v>
      </c>
      <c r="E19" s="7">
        <v>49</v>
      </c>
      <c r="F19" s="25">
        <v>4.5979999999999999</v>
      </c>
      <c r="G19" s="1">
        <v>6</v>
      </c>
      <c r="H19" s="3">
        <v>2.597</v>
      </c>
      <c r="I19" s="1">
        <v>6</v>
      </c>
      <c r="J19" s="3">
        <v>19</v>
      </c>
      <c r="K19" s="1">
        <v>2</v>
      </c>
      <c r="L19" s="3">
        <v>2.33</v>
      </c>
      <c r="M19" s="1">
        <v>7</v>
      </c>
      <c r="N19" s="3">
        <v>7.06</v>
      </c>
      <c r="O19" s="1">
        <v>7</v>
      </c>
      <c r="P19" s="3">
        <v>23.73</v>
      </c>
      <c r="Q19" s="1">
        <v>4</v>
      </c>
      <c r="R19" s="3">
        <v>75</v>
      </c>
      <c r="S19" s="1">
        <v>1</v>
      </c>
      <c r="T19" s="70">
        <v>42</v>
      </c>
      <c r="U19" s="1">
        <v>1</v>
      </c>
      <c r="V19" s="3">
        <v>915</v>
      </c>
      <c r="W19" s="5">
        <v>7</v>
      </c>
      <c r="X19" s="6">
        <f t="shared" si="0"/>
        <v>41</v>
      </c>
      <c r="Y19" s="8"/>
      <c r="Z19" s="9">
        <v>5</v>
      </c>
    </row>
    <row r="20" spans="1:26" x14ac:dyDescent="0.25">
      <c r="A20" s="49" t="s">
        <v>61</v>
      </c>
      <c r="B20" s="50" t="s">
        <v>39</v>
      </c>
      <c r="C20" s="51" t="s">
        <v>21</v>
      </c>
      <c r="D20" s="1">
        <v>164</v>
      </c>
      <c r="E20" s="7">
        <v>57</v>
      </c>
      <c r="F20" s="25">
        <v>5.4320000000000004</v>
      </c>
      <c r="G20" s="1"/>
      <c r="H20" s="3">
        <v>3.0950000000000002</v>
      </c>
      <c r="I20" s="1"/>
      <c r="J20" s="3">
        <v>4</v>
      </c>
      <c r="K20" s="1"/>
      <c r="L20" s="3">
        <v>1.86</v>
      </c>
      <c r="M20" s="1"/>
      <c r="N20" s="3">
        <v>5.87</v>
      </c>
      <c r="O20" s="1"/>
      <c r="P20" s="3">
        <v>26.51</v>
      </c>
      <c r="Q20" s="1"/>
      <c r="R20" s="3">
        <v>34</v>
      </c>
      <c r="S20" s="1"/>
      <c r="T20" s="70">
        <v>25</v>
      </c>
      <c r="U20" s="1"/>
      <c r="V20" s="3">
        <v>776</v>
      </c>
      <c r="W20" s="5"/>
      <c r="X20" s="6">
        <f t="shared" si="0"/>
        <v>0</v>
      </c>
      <c r="Y20" s="8"/>
      <c r="Z20" s="9"/>
    </row>
    <row r="21" spans="1:26" x14ac:dyDescent="0.25">
      <c r="A21" s="46" t="s">
        <v>2</v>
      </c>
      <c r="B21" s="29"/>
      <c r="C21" s="29"/>
      <c r="D21" s="19"/>
      <c r="E21" s="28"/>
      <c r="F21" s="26"/>
      <c r="G21" s="19"/>
      <c r="H21" s="20"/>
      <c r="I21" s="19"/>
      <c r="J21" s="20"/>
      <c r="K21" s="19"/>
      <c r="L21" s="20"/>
      <c r="M21" s="19"/>
      <c r="N21" s="20"/>
      <c r="O21" s="19"/>
      <c r="P21" s="20"/>
      <c r="Q21" s="19"/>
      <c r="R21" s="20"/>
      <c r="S21" s="19"/>
      <c r="T21" s="71"/>
      <c r="U21" s="19"/>
      <c r="V21" s="20"/>
      <c r="W21" s="21"/>
      <c r="X21" s="22"/>
      <c r="Y21" s="21"/>
      <c r="Z21" s="23"/>
    </row>
    <row r="22" spans="1:26" x14ac:dyDescent="0.25">
      <c r="A22" s="48" t="s">
        <v>45</v>
      </c>
      <c r="B22" s="31" t="s">
        <v>46</v>
      </c>
      <c r="C22" s="47" t="s">
        <v>23</v>
      </c>
      <c r="D22" s="1">
        <v>193</v>
      </c>
      <c r="E22" s="7">
        <v>87</v>
      </c>
      <c r="F22" s="25">
        <v>4.1829999999999998</v>
      </c>
      <c r="G22" s="1">
        <v>1</v>
      </c>
      <c r="H22" s="3">
        <v>2.407</v>
      </c>
      <c r="I22" s="1">
        <v>1</v>
      </c>
      <c r="J22" s="3">
        <v>15</v>
      </c>
      <c r="K22" s="1">
        <v>3</v>
      </c>
      <c r="L22" s="3">
        <v>2.76</v>
      </c>
      <c r="M22" s="1">
        <v>1</v>
      </c>
      <c r="N22" s="3">
        <v>8.5399999999999991</v>
      </c>
      <c r="O22" s="1">
        <v>1</v>
      </c>
      <c r="P22" s="3">
        <v>22.43</v>
      </c>
      <c r="Q22" s="1">
        <v>1</v>
      </c>
      <c r="R22" s="3">
        <v>66</v>
      </c>
      <c r="S22" s="1">
        <v>1</v>
      </c>
      <c r="T22" s="70">
        <v>33</v>
      </c>
      <c r="U22" s="1">
        <v>4</v>
      </c>
      <c r="V22" s="3">
        <v>1951</v>
      </c>
      <c r="W22" s="5">
        <v>1</v>
      </c>
      <c r="X22" s="6">
        <f t="shared" si="0"/>
        <v>14</v>
      </c>
      <c r="Y22" s="8"/>
      <c r="Z22" s="9">
        <v>1</v>
      </c>
    </row>
    <row r="23" spans="1:26" x14ac:dyDescent="0.25">
      <c r="A23" s="48" t="s">
        <v>47</v>
      </c>
      <c r="B23" s="31" t="s">
        <v>26</v>
      </c>
      <c r="C23" s="47" t="s">
        <v>58</v>
      </c>
      <c r="D23" s="1">
        <v>178</v>
      </c>
      <c r="E23" s="7">
        <v>65</v>
      </c>
      <c r="F23" s="25">
        <v>4.4569999999999999</v>
      </c>
      <c r="G23" s="1">
        <v>6</v>
      </c>
      <c r="H23" s="3">
        <v>2.4580000000000002</v>
      </c>
      <c r="I23" s="1">
        <v>3</v>
      </c>
      <c r="J23" s="3">
        <v>16</v>
      </c>
      <c r="K23" s="1">
        <v>2</v>
      </c>
      <c r="L23" s="3">
        <v>2.75</v>
      </c>
      <c r="M23" s="1">
        <v>2</v>
      </c>
      <c r="N23" s="3">
        <v>8.3000000000000007</v>
      </c>
      <c r="O23" s="1">
        <v>2</v>
      </c>
      <c r="P23" s="3">
        <v>23.71</v>
      </c>
      <c r="Q23" s="1">
        <v>5</v>
      </c>
      <c r="R23" s="3">
        <v>60</v>
      </c>
      <c r="S23" s="1">
        <v>2</v>
      </c>
      <c r="T23" s="70">
        <v>30</v>
      </c>
      <c r="U23" s="1">
        <v>5</v>
      </c>
      <c r="V23" s="3">
        <v>1323</v>
      </c>
      <c r="W23" s="5">
        <v>6</v>
      </c>
      <c r="X23" s="6">
        <f t="shared" si="0"/>
        <v>33</v>
      </c>
      <c r="Y23" s="8"/>
      <c r="Z23" s="9">
        <v>3</v>
      </c>
    </row>
    <row r="24" spans="1:26" x14ac:dyDescent="0.25">
      <c r="A24" s="48" t="s">
        <v>48</v>
      </c>
      <c r="B24" s="31" t="s">
        <v>26</v>
      </c>
      <c r="C24" s="47" t="s">
        <v>58</v>
      </c>
      <c r="D24" s="1">
        <v>187</v>
      </c>
      <c r="E24" s="7">
        <v>76</v>
      </c>
      <c r="F24" s="25">
        <v>4.4189999999999996</v>
      </c>
      <c r="G24" s="1">
        <v>3</v>
      </c>
      <c r="H24" s="3">
        <v>2.5710000000000002</v>
      </c>
      <c r="I24" s="1">
        <v>6</v>
      </c>
      <c r="J24" s="3">
        <v>14</v>
      </c>
      <c r="K24" s="1">
        <v>4</v>
      </c>
      <c r="L24" s="3">
        <v>2.57</v>
      </c>
      <c r="M24" s="1">
        <v>5</v>
      </c>
      <c r="N24" s="3">
        <v>7.93</v>
      </c>
      <c r="O24" s="1">
        <v>6</v>
      </c>
      <c r="P24" s="3">
        <v>23.56</v>
      </c>
      <c r="Q24" s="1">
        <v>2</v>
      </c>
      <c r="R24" s="3">
        <v>51</v>
      </c>
      <c r="S24" s="1">
        <v>3</v>
      </c>
      <c r="T24" s="70">
        <v>35</v>
      </c>
      <c r="U24" s="1">
        <v>2</v>
      </c>
      <c r="V24" s="3">
        <v>1378</v>
      </c>
      <c r="W24" s="5">
        <v>4</v>
      </c>
      <c r="X24" s="6">
        <f>W24+U24+S24+Q24+O24+M24+K24+I24+G24</f>
        <v>35</v>
      </c>
      <c r="Y24" s="8"/>
      <c r="Z24" s="9">
        <v>4</v>
      </c>
    </row>
    <row r="25" spans="1:26" x14ac:dyDescent="0.25">
      <c r="A25" s="48" t="s">
        <v>49</v>
      </c>
      <c r="B25" s="31" t="s">
        <v>42</v>
      </c>
      <c r="C25" s="47" t="s">
        <v>55</v>
      </c>
      <c r="D25" s="1">
        <v>181</v>
      </c>
      <c r="E25" s="7">
        <v>71</v>
      </c>
      <c r="F25" s="25">
        <v>4.4269999999999996</v>
      </c>
      <c r="G25" s="1">
        <v>4</v>
      </c>
      <c r="H25" s="3">
        <v>2.4670000000000001</v>
      </c>
      <c r="I25" s="1">
        <v>4</v>
      </c>
      <c r="J25" s="3">
        <v>14</v>
      </c>
      <c r="K25" s="1">
        <v>4</v>
      </c>
      <c r="L25" s="3">
        <v>2.63</v>
      </c>
      <c r="M25" s="1">
        <v>4</v>
      </c>
      <c r="N25" s="3">
        <v>7.96</v>
      </c>
      <c r="O25" s="1">
        <v>4</v>
      </c>
      <c r="P25" s="3">
        <v>23.65</v>
      </c>
      <c r="Q25" s="1">
        <v>4</v>
      </c>
      <c r="R25" s="3">
        <v>45</v>
      </c>
      <c r="S25" s="1">
        <v>5</v>
      </c>
      <c r="T25" s="70">
        <v>29</v>
      </c>
      <c r="U25" s="1">
        <v>6</v>
      </c>
      <c r="V25" s="3">
        <v>1532</v>
      </c>
      <c r="W25" s="5">
        <v>2</v>
      </c>
      <c r="X25" s="6">
        <f t="shared" si="0"/>
        <v>37</v>
      </c>
      <c r="Y25" s="8"/>
      <c r="Z25" s="9">
        <v>5</v>
      </c>
    </row>
    <row r="26" spans="1:26" x14ac:dyDescent="0.25">
      <c r="A26" s="48" t="s">
        <v>50</v>
      </c>
      <c r="B26" s="31" t="s">
        <v>51</v>
      </c>
      <c r="C26" s="47" t="s">
        <v>20</v>
      </c>
      <c r="D26" s="1">
        <v>178</v>
      </c>
      <c r="E26" s="7">
        <v>63</v>
      </c>
      <c r="F26" s="25">
        <v>4.3680000000000003</v>
      </c>
      <c r="G26" s="1">
        <v>2</v>
      </c>
      <c r="H26" s="3">
        <v>2.448</v>
      </c>
      <c r="I26" s="1">
        <v>2</v>
      </c>
      <c r="J26" s="3">
        <v>18</v>
      </c>
      <c r="K26" s="1">
        <v>1</v>
      </c>
      <c r="L26" s="3">
        <v>2.5099999999999998</v>
      </c>
      <c r="M26" s="1">
        <v>6</v>
      </c>
      <c r="N26" s="3">
        <v>7.95</v>
      </c>
      <c r="O26" s="1">
        <v>5</v>
      </c>
      <c r="P26" s="3">
        <v>23.57</v>
      </c>
      <c r="Q26" s="1">
        <v>3</v>
      </c>
      <c r="R26" s="3">
        <v>49</v>
      </c>
      <c r="S26" s="1">
        <v>4</v>
      </c>
      <c r="T26" s="70">
        <v>34</v>
      </c>
      <c r="U26" s="1">
        <v>3</v>
      </c>
      <c r="V26" s="3">
        <v>1343</v>
      </c>
      <c r="W26" s="5">
        <v>5</v>
      </c>
      <c r="X26" s="6">
        <f>W26+U26+S26+Q26+O26+M26+K26+I26+G26</f>
        <v>31</v>
      </c>
      <c r="Y26" s="8"/>
      <c r="Z26" s="9">
        <v>2</v>
      </c>
    </row>
    <row r="27" spans="1:26" x14ac:dyDescent="0.25">
      <c r="A27" s="48" t="s">
        <v>52</v>
      </c>
      <c r="B27" s="31" t="s">
        <v>26</v>
      </c>
      <c r="C27" s="47" t="s">
        <v>58</v>
      </c>
      <c r="D27" s="1">
        <v>182</v>
      </c>
      <c r="E27" s="7">
        <v>73</v>
      </c>
      <c r="F27" s="25">
        <v>4.43</v>
      </c>
      <c r="G27" s="1">
        <v>5</v>
      </c>
      <c r="H27" s="3">
        <v>2.5590000000000002</v>
      </c>
      <c r="I27" s="1">
        <v>5</v>
      </c>
      <c r="J27" s="3">
        <v>12</v>
      </c>
      <c r="K27" s="1">
        <v>6</v>
      </c>
      <c r="L27" s="3">
        <v>2.7</v>
      </c>
      <c r="M27" s="1">
        <v>3</v>
      </c>
      <c r="N27" s="3">
        <v>8</v>
      </c>
      <c r="O27" s="1">
        <v>3</v>
      </c>
      <c r="P27" s="3">
        <v>23.95</v>
      </c>
      <c r="Q27" s="1">
        <v>6</v>
      </c>
      <c r="R27" s="3">
        <v>44</v>
      </c>
      <c r="S27" s="1">
        <v>6</v>
      </c>
      <c r="T27" s="70">
        <v>38</v>
      </c>
      <c r="U27" s="1">
        <v>1</v>
      </c>
      <c r="V27" s="3">
        <v>1409</v>
      </c>
      <c r="W27" s="5">
        <v>3</v>
      </c>
      <c r="X27" s="6">
        <f t="shared" si="0"/>
        <v>38</v>
      </c>
      <c r="Y27" s="8"/>
      <c r="Z27" s="9">
        <v>6</v>
      </c>
    </row>
    <row r="28" spans="1:26" x14ac:dyDescent="0.25">
      <c r="A28" s="32"/>
      <c r="B28" s="32"/>
      <c r="C28" s="32"/>
      <c r="D28" s="33"/>
      <c r="E28" s="33"/>
      <c r="F28" s="34"/>
      <c r="G28" s="33"/>
      <c r="H28" s="34"/>
      <c r="I28" s="33"/>
      <c r="J28" s="34"/>
      <c r="K28" s="33"/>
      <c r="L28" s="34"/>
      <c r="M28" s="33"/>
      <c r="N28" s="34"/>
      <c r="O28" s="33"/>
      <c r="P28" s="34"/>
      <c r="Q28" s="33"/>
      <c r="R28" s="34"/>
      <c r="S28" s="33"/>
      <c r="T28" s="34"/>
      <c r="U28" s="33"/>
      <c r="V28" s="34"/>
      <c r="W28" s="33"/>
      <c r="X28" s="33"/>
      <c r="Y28" s="33"/>
      <c r="Z28" s="34"/>
    </row>
    <row r="29" spans="1:26" x14ac:dyDescent="0.25">
      <c r="A29" s="32"/>
      <c r="B29" s="32"/>
      <c r="C29" s="32"/>
      <c r="D29" s="33"/>
      <c r="E29" s="33"/>
      <c r="F29" s="34"/>
      <c r="G29" s="33"/>
      <c r="H29" s="34"/>
      <c r="I29" s="33"/>
      <c r="J29" s="34"/>
      <c r="K29" s="33"/>
      <c r="L29" s="34"/>
      <c r="M29" s="33"/>
      <c r="N29" s="34"/>
      <c r="O29" s="33"/>
      <c r="P29" s="34"/>
      <c r="Q29" s="33"/>
      <c r="R29" s="34"/>
      <c r="S29" s="33"/>
      <c r="T29" s="35"/>
      <c r="U29" s="33"/>
      <c r="V29" s="34"/>
      <c r="W29" s="33"/>
      <c r="X29" s="33"/>
      <c r="Y29" s="36"/>
      <c r="Z29" s="34"/>
    </row>
    <row r="30" spans="1:26" x14ac:dyDescent="0.25">
      <c r="A30" s="32"/>
      <c r="B30" s="32"/>
      <c r="C30" s="32"/>
      <c r="D30" s="33"/>
      <c r="E30" s="33"/>
      <c r="F30" s="34"/>
      <c r="G30" s="33"/>
      <c r="H30" s="34"/>
      <c r="I30" s="33"/>
      <c r="J30" s="34"/>
      <c r="K30" s="33"/>
      <c r="L30" s="34"/>
      <c r="M30" s="33"/>
      <c r="N30" s="34"/>
      <c r="O30" s="33"/>
      <c r="P30" s="34"/>
      <c r="Q30" s="33"/>
      <c r="R30" s="34"/>
      <c r="S30" s="33"/>
      <c r="T30" s="35"/>
      <c r="U30" s="33"/>
      <c r="V30" s="34"/>
      <c r="W30" s="33"/>
      <c r="X30" s="33"/>
      <c r="Y30" s="36"/>
      <c r="Z30" s="34"/>
    </row>
  </sheetData>
  <pageMargins left="0.23622047244094491" right="0.23622047244094491" top="0.74803149606299213" bottom="0.74803149606299213" header="0.31496062992125984" footer="0.31496062992125984"/>
  <pageSetup paperSize="9" scale="90" orientation="landscape"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1"/>
  <sheetViews>
    <sheetView zoomScale="80" zoomScaleNormal="80" workbookViewId="0">
      <pane xSplit="5" ySplit="2" topLeftCell="J3" activePane="bottomRight" state="frozen"/>
      <selection pane="topRight" activeCell="F1" sqref="F1"/>
      <selection pane="bottomLeft" activeCell="A3" sqref="A3"/>
      <selection pane="bottomRight" activeCell="V25" sqref="V25"/>
    </sheetView>
  </sheetViews>
  <sheetFormatPr defaultRowHeight="15" x14ac:dyDescent="0.25"/>
  <cols>
    <col min="1" max="1" width="19.7109375" customWidth="1"/>
    <col min="2" max="2" width="27.28515625" bestFit="1" customWidth="1"/>
    <col min="3" max="3" width="14.85546875" bestFit="1" customWidth="1"/>
    <col min="4" max="4" width="9" style="2" customWidth="1"/>
    <col min="5" max="5" width="8" style="2" customWidth="1"/>
    <col min="6" max="6" width="11.140625" style="4" bestFit="1" customWidth="1"/>
    <col min="7" max="7" width="7.42578125" style="2" customWidth="1"/>
    <col min="8" max="8" width="11.140625" style="4" customWidth="1"/>
    <col min="9" max="9" width="8.140625" style="2" customWidth="1"/>
    <col min="10" max="10" width="11.85546875" style="4" bestFit="1" customWidth="1"/>
    <col min="11" max="11" width="7.85546875" style="2" customWidth="1"/>
    <col min="12" max="12" width="10.28515625" style="4" bestFit="1" customWidth="1"/>
    <col min="13" max="13" width="8.140625" style="2" customWidth="1"/>
    <col min="14" max="14" width="7.85546875" style="4" bestFit="1" customWidth="1"/>
    <col min="15" max="15" width="8.140625" style="2" customWidth="1"/>
    <col min="16" max="16" width="12.140625" style="4" bestFit="1" customWidth="1"/>
    <col min="17" max="17" width="9.140625" style="2" customWidth="1"/>
    <col min="18" max="18" width="10.42578125" style="4" customWidth="1"/>
    <col min="19" max="19" width="9.140625" style="2" customWidth="1"/>
    <col min="20" max="20" width="12.85546875" style="4" bestFit="1" customWidth="1"/>
    <col min="21" max="21" width="9.140625" style="2" customWidth="1"/>
    <col min="22" max="22" width="12.85546875" style="4" bestFit="1" customWidth="1"/>
    <col min="23" max="25" width="9.140625" style="2" customWidth="1"/>
    <col min="26" max="26" width="9.140625" style="4" customWidth="1"/>
  </cols>
  <sheetData>
    <row r="1" spans="1:26" ht="30.75" thickBot="1" x14ac:dyDescent="0.3">
      <c r="A1" s="10"/>
      <c r="B1" s="30" t="s">
        <v>12</v>
      </c>
      <c r="C1" s="30" t="s">
        <v>13</v>
      </c>
      <c r="D1" s="13" t="s">
        <v>17</v>
      </c>
      <c r="E1" s="27" t="s">
        <v>18</v>
      </c>
      <c r="F1" s="24" t="s">
        <v>3</v>
      </c>
      <c r="G1" s="11" t="s">
        <v>8</v>
      </c>
      <c r="H1" s="18" t="s">
        <v>7</v>
      </c>
      <c r="I1" s="11" t="s">
        <v>8</v>
      </c>
      <c r="J1" s="12" t="s">
        <v>4</v>
      </c>
      <c r="K1" s="11" t="s">
        <v>8</v>
      </c>
      <c r="L1" s="12" t="s">
        <v>5</v>
      </c>
      <c r="M1" s="11" t="s">
        <v>8</v>
      </c>
      <c r="N1" s="18" t="s">
        <v>14</v>
      </c>
      <c r="O1" s="11" t="s">
        <v>8</v>
      </c>
      <c r="P1" s="18" t="s">
        <v>15</v>
      </c>
      <c r="Q1" s="11" t="s">
        <v>8</v>
      </c>
      <c r="R1" s="18" t="s">
        <v>16</v>
      </c>
      <c r="S1" s="11" t="s">
        <v>8</v>
      </c>
      <c r="T1" s="12" t="s">
        <v>6</v>
      </c>
      <c r="U1" s="11" t="s">
        <v>8</v>
      </c>
      <c r="V1" s="12" t="s">
        <v>22</v>
      </c>
      <c r="W1" s="14" t="s">
        <v>8</v>
      </c>
      <c r="X1" s="15" t="s">
        <v>10</v>
      </c>
      <c r="Y1" s="16" t="s">
        <v>11</v>
      </c>
      <c r="Z1" s="17" t="s">
        <v>9</v>
      </c>
    </row>
    <row r="2" spans="1:26" x14ac:dyDescent="0.25">
      <c r="A2" s="45" t="s">
        <v>0</v>
      </c>
      <c r="B2" s="37"/>
      <c r="C2" s="37"/>
      <c r="D2" s="41" t="s">
        <v>62</v>
      </c>
      <c r="E2" s="52" t="s">
        <v>63</v>
      </c>
      <c r="F2" s="40" t="s">
        <v>64</v>
      </c>
      <c r="G2" s="38"/>
      <c r="H2" s="41" t="s">
        <v>65</v>
      </c>
      <c r="I2" s="38"/>
      <c r="J2" s="41" t="s">
        <v>66</v>
      </c>
      <c r="K2" s="38"/>
      <c r="L2" s="41" t="s">
        <v>67</v>
      </c>
      <c r="M2" s="38"/>
      <c r="N2" s="41" t="s">
        <v>68</v>
      </c>
      <c r="O2" s="38"/>
      <c r="P2" s="41" t="s">
        <v>69</v>
      </c>
      <c r="Q2" s="38"/>
      <c r="R2" s="41" t="s">
        <v>70</v>
      </c>
      <c r="S2" s="38"/>
      <c r="T2" s="41" t="s">
        <v>71</v>
      </c>
      <c r="U2" s="38"/>
      <c r="V2" s="41" t="s">
        <v>72</v>
      </c>
      <c r="W2" s="42"/>
      <c r="X2" s="43"/>
      <c r="Y2" s="42"/>
      <c r="Z2" s="44"/>
    </row>
    <row r="3" spans="1:26" x14ac:dyDescent="0.25">
      <c r="A3" s="31" t="s">
        <v>73</v>
      </c>
      <c r="B3" s="31" t="s">
        <v>74</v>
      </c>
      <c r="C3" s="47" t="s">
        <v>75</v>
      </c>
      <c r="D3" s="1">
        <v>156</v>
      </c>
      <c r="E3" s="7">
        <v>42.7</v>
      </c>
      <c r="F3" s="25">
        <v>4.6790000000000003</v>
      </c>
      <c r="G3" s="1">
        <v>5</v>
      </c>
      <c r="H3" s="3">
        <v>2.7309999999999999</v>
      </c>
      <c r="I3" s="1">
        <v>5</v>
      </c>
      <c r="J3" s="3">
        <v>13</v>
      </c>
      <c r="K3" s="1">
        <v>2</v>
      </c>
      <c r="L3" s="3">
        <v>2.17</v>
      </c>
      <c r="M3" s="1">
        <v>4</v>
      </c>
      <c r="N3" s="3">
        <v>24.530999999999999</v>
      </c>
      <c r="O3" s="1">
        <v>4</v>
      </c>
      <c r="P3" s="3">
        <v>54</v>
      </c>
      <c r="Q3" s="1">
        <v>3</v>
      </c>
      <c r="R3" s="3">
        <v>6.56</v>
      </c>
      <c r="S3" s="1">
        <v>5</v>
      </c>
      <c r="T3" s="53">
        <v>31</v>
      </c>
      <c r="U3" s="1">
        <v>1</v>
      </c>
      <c r="V3" s="3">
        <v>735</v>
      </c>
      <c r="W3" s="5">
        <v>5</v>
      </c>
      <c r="X3" s="6">
        <f>W3+U3+S3+Q3+O3+M3+K3+I3+G3</f>
        <v>34</v>
      </c>
      <c r="Y3" s="8"/>
      <c r="Z3" s="9">
        <v>4</v>
      </c>
    </row>
    <row r="4" spans="1:26" hidden="1" x14ac:dyDescent="0.25">
      <c r="A4" s="54" t="s">
        <v>76</v>
      </c>
      <c r="B4" s="54" t="s">
        <v>77</v>
      </c>
      <c r="C4" s="54" t="s">
        <v>21</v>
      </c>
      <c r="D4" s="55"/>
      <c r="E4" s="56"/>
      <c r="F4" s="57"/>
      <c r="G4" s="55"/>
      <c r="H4" s="58"/>
      <c r="I4" s="55"/>
      <c r="J4" s="58"/>
      <c r="K4" s="55"/>
      <c r="L4" s="58"/>
      <c r="M4" s="55"/>
      <c r="N4" s="58"/>
      <c r="O4" s="55"/>
      <c r="P4" s="3"/>
      <c r="Q4" s="1"/>
      <c r="R4" s="3"/>
      <c r="S4" s="1"/>
      <c r="T4" s="53"/>
      <c r="U4" s="1"/>
      <c r="V4" s="3"/>
      <c r="W4" s="5"/>
      <c r="X4" s="6">
        <f t="shared" ref="X4:X17" si="0">W4+U4+S4+Q4+O4+M4+K4+I4+G4</f>
        <v>0</v>
      </c>
      <c r="Y4" s="8"/>
      <c r="Z4" s="9"/>
    </row>
    <row r="5" spans="1:26" x14ac:dyDescent="0.25">
      <c r="A5" s="31" t="s">
        <v>78</v>
      </c>
      <c r="B5" s="31" t="s">
        <v>79</v>
      </c>
      <c r="C5" s="47" t="s">
        <v>56</v>
      </c>
      <c r="D5" s="1">
        <v>177</v>
      </c>
      <c r="E5" s="7">
        <v>66.7</v>
      </c>
      <c r="F5" s="25">
        <v>4.1909999999999998</v>
      </c>
      <c r="G5" s="1">
        <v>1</v>
      </c>
      <c r="H5" s="3">
        <v>2.42</v>
      </c>
      <c r="I5" s="1">
        <v>1</v>
      </c>
      <c r="J5" s="3">
        <v>20</v>
      </c>
      <c r="K5" s="1">
        <v>1</v>
      </c>
      <c r="L5" s="3">
        <v>2.62</v>
      </c>
      <c r="M5" s="1">
        <v>1</v>
      </c>
      <c r="N5" s="3">
        <v>23.155000000000001</v>
      </c>
      <c r="O5" s="1">
        <v>1</v>
      </c>
      <c r="P5" s="3">
        <v>57</v>
      </c>
      <c r="Q5" s="1">
        <v>1</v>
      </c>
      <c r="R5" s="3">
        <v>8.19</v>
      </c>
      <c r="S5" s="1">
        <v>1</v>
      </c>
      <c r="T5" s="53">
        <v>25</v>
      </c>
      <c r="U5" s="1">
        <v>4</v>
      </c>
      <c r="V5" s="3">
        <v>1313</v>
      </c>
      <c r="W5" s="5">
        <v>1</v>
      </c>
      <c r="X5" s="6">
        <f t="shared" si="0"/>
        <v>12</v>
      </c>
      <c r="Y5" s="8"/>
      <c r="Z5" s="9">
        <v>1</v>
      </c>
    </row>
    <row r="6" spans="1:26" x14ac:dyDescent="0.25">
      <c r="A6" s="31" t="s">
        <v>80</v>
      </c>
      <c r="B6" s="31" t="s">
        <v>81</v>
      </c>
      <c r="C6" s="47" t="s">
        <v>21</v>
      </c>
      <c r="D6" s="1">
        <v>178</v>
      </c>
      <c r="E6" s="7">
        <v>61.1</v>
      </c>
      <c r="F6" s="25">
        <v>4.4909999999999997</v>
      </c>
      <c r="G6" s="1">
        <v>2</v>
      </c>
      <c r="H6" s="3">
        <v>2.6890000000000001</v>
      </c>
      <c r="I6" s="1">
        <v>4</v>
      </c>
      <c r="J6" s="3">
        <v>8</v>
      </c>
      <c r="K6" s="1">
        <v>5</v>
      </c>
      <c r="L6" s="3">
        <v>2.3199999999999998</v>
      </c>
      <c r="M6" s="1">
        <v>2</v>
      </c>
      <c r="N6" s="3">
        <v>24.071999999999999</v>
      </c>
      <c r="O6" s="1">
        <v>3</v>
      </c>
      <c r="P6" s="3">
        <v>43</v>
      </c>
      <c r="Q6" s="1">
        <v>5</v>
      </c>
      <c r="R6" s="3">
        <v>7.08</v>
      </c>
      <c r="S6" s="1">
        <v>2</v>
      </c>
      <c r="T6" s="53">
        <v>26</v>
      </c>
      <c r="U6" s="1">
        <v>3</v>
      </c>
      <c r="V6" s="3">
        <v>1027</v>
      </c>
      <c r="W6" s="5">
        <v>3</v>
      </c>
      <c r="X6" s="6">
        <f t="shared" si="0"/>
        <v>29</v>
      </c>
      <c r="Y6" s="8"/>
      <c r="Z6" s="9">
        <v>2</v>
      </c>
    </row>
    <row r="7" spans="1:26" x14ac:dyDescent="0.25">
      <c r="A7" s="31" t="s">
        <v>82</v>
      </c>
      <c r="B7" s="31" t="s">
        <v>83</v>
      </c>
      <c r="C7" s="47" t="s">
        <v>19</v>
      </c>
      <c r="D7" s="1">
        <v>174</v>
      </c>
      <c r="E7" s="7">
        <v>70</v>
      </c>
      <c r="F7" s="25">
        <v>4.6379999999999999</v>
      </c>
      <c r="G7" s="1">
        <v>4</v>
      </c>
      <c r="H7" s="3">
        <v>2.681</v>
      </c>
      <c r="I7" s="1">
        <v>3</v>
      </c>
      <c r="J7" s="3">
        <v>6</v>
      </c>
      <c r="K7" s="1">
        <v>6</v>
      </c>
      <c r="L7" s="3">
        <v>2.14</v>
      </c>
      <c r="M7" s="1">
        <v>5</v>
      </c>
      <c r="N7" s="3">
        <v>25.407</v>
      </c>
      <c r="O7" s="1">
        <v>6</v>
      </c>
      <c r="P7" s="3">
        <v>45</v>
      </c>
      <c r="Q7" s="1">
        <v>4</v>
      </c>
      <c r="R7" s="3">
        <v>6.66</v>
      </c>
      <c r="S7" s="1">
        <v>4</v>
      </c>
      <c r="T7" s="53">
        <v>16</v>
      </c>
      <c r="U7" s="1">
        <v>6</v>
      </c>
      <c r="V7" s="3">
        <v>1139</v>
      </c>
      <c r="W7" s="5">
        <v>2</v>
      </c>
      <c r="X7" s="6">
        <f t="shared" si="0"/>
        <v>40</v>
      </c>
      <c r="Y7" s="8"/>
      <c r="Z7" s="9">
        <v>5</v>
      </c>
    </row>
    <row r="8" spans="1:26" hidden="1" x14ac:dyDescent="0.25">
      <c r="A8" s="54" t="s">
        <v>84</v>
      </c>
      <c r="B8" s="54" t="s">
        <v>85</v>
      </c>
      <c r="C8" s="54" t="s">
        <v>86</v>
      </c>
      <c r="D8" s="55"/>
      <c r="E8" s="56"/>
      <c r="F8" s="57"/>
      <c r="G8" s="55"/>
      <c r="H8" s="58"/>
      <c r="I8" s="55"/>
      <c r="J8" s="58"/>
      <c r="K8" s="55"/>
      <c r="L8" s="58"/>
      <c r="M8" s="55"/>
      <c r="N8" s="58"/>
      <c r="O8" s="55"/>
      <c r="P8" s="3"/>
      <c r="Q8" s="1"/>
      <c r="R8" s="3"/>
      <c r="S8" s="1"/>
      <c r="T8" s="53"/>
      <c r="U8" s="1"/>
      <c r="V8" s="3"/>
      <c r="W8" s="5"/>
      <c r="X8" s="6">
        <f t="shared" si="0"/>
        <v>0</v>
      </c>
      <c r="Y8" s="8"/>
      <c r="Z8" s="9"/>
    </row>
    <row r="9" spans="1:26" x14ac:dyDescent="0.25">
      <c r="A9" s="31" t="s">
        <v>87</v>
      </c>
      <c r="B9" s="31" t="s">
        <v>88</v>
      </c>
      <c r="C9" s="47" t="s">
        <v>21</v>
      </c>
      <c r="D9" s="1">
        <v>171</v>
      </c>
      <c r="E9" s="7">
        <v>54.9</v>
      </c>
      <c r="F9" s="25">
        <v>4.5529999999999999</v>
      </c>
      <c r="G9" s="1">
        <v>3</v>
      </c>
      <c r="H9" s="3">
        <v>2.6110000000000002</v>
      </c>
      <c r="I9" s="1">
        <v>2</v>
      </c>
      <c r="J9" s="3">
        <v>12</v>
      </c>
      <c r="K9" s="1">
        <v>3</v>
      </c>
      <c r="L9" s="3">
        <v>2.23</v>
      </c>
      <c r="M9" s="1">
        <v>3</v>
      </c>
      <c r="N9" s="3">
        <v>24.042999999999999</v>
      </c>
      <c r="O9" s="1">
        <v>2</v>
      </c>
      <c r="P9" s="3">
        <v>40</v>
      </c>
      <c r="Q9" s="1">
        <v>6</v>
      </c>
      <c r="R9" s="3">
        <v>6.98</v>
      </c>
      <c r="S9" s="1">
        <v>3</v>
      </c>
      <c r="T9" s="53">
        <v>21</v>
      </c>
      <c r="U9" s="1">
        <v>5</v>
      </c>
      <c r="V9" s="3">
        <v>967</v>
      </c>
      <c r="W9" s="5">
        <v>4</v>
      </c>
      <c r="X9" s="6">
        <f t="shared" si="0"/>
        <v>31</v>
      </c>
      <c r="Y9" s="8"/>
      <c r="Z9" s="9">
        <v>3</v>
      </c>
    </row>
    <row r="10" spans="1:26" x14ac:dyDescent="0.25">
      <c r="A10" s="31" t="s">
        <v>89</v>
      </c>
      <c r="B10" s="31" t="s">
        <v>90</v>
      </c>
      <c r="C10" s="47" t="s">
        <v>19</v>
      </c>
      <c r="D10" s="1">
        <v>155</v>
      </c>
      <c r="E10" s="7">
        <v>42.9</v>
      </c>
      <c r="F10" s="25">
        <v>4.8259999999999996</v>
      </c>
      <c r="G10" s="1">
        <v>6</v>
      </c>
      <c r="H10" s="3">
        <v>2.9039999999999999</v>
      </c>
      <c r="I10" s="1">
        <v>6</v>
      </c>
      <c r="J10" s="3">
        <v>11</v>
      </c>
      <c r="K10" s="1">
        <v>4</v>
      </c>
      <c r="L10" s="3">
        <v>2.0299999999999998</v>
      </c>
      <c r="M10" s="1">
        <v>6</v>
      </c>
      <c r="N10" s="3">
        <v>25.306000000000001</v>
      </c>
      <c r="O10" s="1">
        <v>5</v>
      </c>
      <c r="P10" s="3">
        <v>57</v>
      </c>
      <c r="Q10" s="1">
        <v>1</v>
      </c>
      <c r="R10" s="3">
        <v>6.21</v>
      </c>
      <c r="S10" s="1">
        <v>6</v>
      </c>
      <c r="T10" s="53">
        <v>29</v>
      </c>
      <c r="U10" s="1">
        <v>2</v>
      </c>
      <c r="V10" s="3">
        <v>698</v>
      </c>
      <c r="W10" s="5">
        <v>6</v>
      </c>
      <c r="X10" s="6">
        <f t="shared" si="0"/>
        <v>42</v>
      </c>
      <c r="Y10" s="8"/>
      <c r="Z10" s="9">
        <v>6</v>
      </c>
    </row>
    <row r="11" spans="1:26" x14ac:dyDescent="0.25">
      <c r="A11" s="46" t="s">
        <v>1</v>
      </c>
      <c r="B11" s="29"/>
      <c r="C11" s="29"/>
      <c r="D11" s="19"/>
      <c r="E11" s="28"/>
      <c r="F11" s="26"/>
      <c r="G11" s="19"/>
      <c r="H11" s="20"/>
      <c r="I11" s="19"/>
      <c r="J11" s="20"/>
      <c r="K11" s="19"/>
      <c r="L11" s="20"/>
      <c r="M11" s="19"/>
      <c r="N11" s="20"/>
      <c r="O11" s="19"/>
      <c r="P11" s="20"/>
      <c r="Q11" s="19"/>
      <c r="R11" s="20"/>
      <c r="S11" s="19"/>
      <c r="T11" s="59"/>
      <c r="U11" s="19"/>
      <c r="V11" s="20"/>
      <c r="W11" s="21"/>
      <c r="X11" s="22"/>
      <c r="Y11" s="21"/>
      <c r="Z11" s="23"/>
    </row>
    <row r="12" spans="1:26" x14ac:dyDescent="0.25">
      <c r="A12" s="31" t="s">
        <v>91</v>
      </c>
      <c r="B12" s="31" t="s">
        <v>92</v>
      </c>
      <c r="C12" s="47" t="s">
        <v>23</v>
      </c>
      <c r="D12" s="1">
        <v>189</v>
      </c>
      <c r="E12" s="7">
        <v>80.599999999999994</v>
      </c>
      <c r="F12" s="25">
        <v>4.1790000000000003</v>
      </c>
      <c r="G12" s="1">
        <v>1</v>
      </c>
      <c r="H12" s="3">
        <v>2.38</v>
      </c>
      <c r="I12" s="1">
        <v>1</v>
      </c>
      <c r="J12" s="3">
        <v>11</v>
      </c>
      <c r="K12" s="1">
        <v>4</v>
      </c>
      <c r="L12" s="3">
        <v>2.7</v>
      </c>
      <c r="M12" s="1">
        <v>1</v>
      </c>
      <c r="N12" s="3">
        <v>23.54</v>
      </c>
      <c r="O12" s="1">
        <v>3</v>
      </c>
      <c r="P12" s="3">
        <v>48</v>
      </c>
      <c r="Q12" s="1">
        <v>3</v>
      </c>
      <c r="R12" s="3">
        <v>8.1999999999999993</v>
      </c>
      <c r="S12" s="1">
        <v>1</v>
      </c>
      <c r="T12" s="53">
        <v>28</v>
      </c>
      <c r="U12" s="1">
        <v>5</v>
      </c>
      <c r="V12" s="3">
        <v>1726</v>
      </c>
      <c r="W12" s="5">
        <v>1</v>
      </c>
      <c r="X12" s="6">
        <f t="shared" si="0"/>
        <v>20</v>
      </c>
      <c r="Y12" s="8"/>
      <c r="Z12" s="9">
        <v>1</v>
      </c>
    </row>
    <row r="13" spans="1:26" x14ac:dyDescent="0.25">
      <c r="A13" s="31" t="s">
        <v>93</v>
      </c>
      <c r="B13" s="31" t="s">
        <v>94</v>
      </c>
      <c r="C13" s="47" t="s">
        <v>95</v>
      </c>
      <c r="D13" s="1">
        <v>183</v>
      </c>
      <c r="E13" s="7">
        <v>69.599999999999994</v>
      </c>
      <c r="F13" s="25">
        <v>4.3479999999999999</v>
      </c>
      <c r="G13" s="1">
        <v>4</v>
      </c>
      <c r="H13" s="3">
        <v>2.5350000000000001</v>
      </c>
      <c r="I13" s="1">
        <v>4</v>
      </c>
      <c r="J13" s="3">
        <v>14</v>
      </c>
      <c r="K13" s="1">
        <v>2</v>
      </c>
      <c r="L13" s="3">
        <v>2.4900000000000002</v>
      </c>
      <c r="M13" s="1">
        <v>2</v>
      </c>
      <c r="N13" s="3">
        <v>23.245999999999999</v>
      </c>
      <c r="O13" s="1">
        <v>1</v>
      </c>
      <c r="P13" s="3">
        <v>56</v>
      </c>
      <c r="Q13" s="1">
        <v>2</v>
      </c>
      <c r="R13" s="3">
        <v>7.76</v>
      </c>
      <c r="S13" s="1">
        <v>2</v>
      </c>
      <c r="T13" s="53">
        <v>34</v>
      </c>
      <c r="U13" s="1">
        <v>2</v>
      </c>
      <c r="V13" s="3">
        <v>1312</v>
      </c>
      <c r="W13" s="5">
        <v>2</v>
      </c>
      <c r="X13" s="6">
        <f t="shared" si="0"/>
        <v>21</v>
      </c>
      <c r="Y13" s="8"/>
      <c r="Z13" s="9">
        <v>2</v>
      </c>
    </row>
    <row r="14" spans="1:26" hidden="1" x14ac:dyDescent="0.25">
      <c r="A14" s="54" t="s">
        <v>96</v>
      </c>
      <c r="B14" s="54" t="s">
        <v>97</v>
      </c>
      <c r="C14" s="54" t="s">
        <v>95</v>
      </c>
      <c r="D14" s="55"/>
      <c r="E14" s="56"/>
      <c r="F14" s="57"/>
      <c r="G14" s="55"/>
      <c r="H14" s="58"/>
      <c r="I14" s="55"/>
      <c r="J14" s="58"/>
      <c r="K14" s="55"/>
      <c r="L14" s="58"/>
      <c r="M14" s="55"/>
      <c r="N14" s="58"/>
      <c r="O14" s="55"/>
      <c r="P14" s="3"/>
      <c r="Q14" s="1"/>
      <c r="R14" s="3"/>
      <c r="S14" s="1"/>
      <c r="T14" s="53"/>
      <c r="U14" s="1"/>
      <c r="V14" s="3"/>
      <c r="W14" s="5"/>
      <c r="X14" s="6">
        <f t="shared" si="0"/>
        <v>0</v>
      </c>
      <c r="Y14" s="8"/>
      <c r="Z14" s="9"/>
    </row>
    <row r="15" spans="1:26" x14ac:dyDescent="0.25">
      <c r="A15" s="31" t="s">
        <v>98</v>
      </c>
      <c r="B15" s="31" t="s">
        <v>99</v>
      </c>
      <c r="C15" s="47" t="s">
        <v>95</v>
      </c>
      <c r="D15" s="1">
        <v>166</v>
      </c>
      <c r="E15" s="7">
        <v>55</v>
      </c>
      <c r="F15" s="25">
        <v>4.3109999999999999</v>
      </c>
      <c r="G15" s="1">
        <v>3</v>
      </c>
      <c r="H15" s="3">
        <v>2.4369999999999998</v>
      </c>
      <c r="I15" s="1">
        <v>2</v>
      </c>
      <c r="J15" s="3">
        <v>16</v>
      </c>
      <c r="K15" s="1">
        <v>1</v>
      </c>
      <c r="L15" s="3">
        <v>2.37</v>
      </c>
      <c r="M15" s="1">
        <v>3</v>
      </c>
      <c r="N15" s="3">
        <v>23.59</v>
      </c>
      <c r="O15" s="1">
        <v>4</v>
      </c>
      <c r="P15" s="3">
        <v>62</v>
      </c>
      <c r="Q15" s="1">
        <v>1</v>
      </c>
      <c r="R15" s="3">
        <v>7.53</v>
      </c>
      <c r="S15" s="1">
        <v>3</v>
      </c>
      <c r="T15" s="53">
        <v>39</v>
      </c>
      <c r="U15" s="1">
        <v>1</v>
      </c>
      <c r="V15" s="3">
        <v>1125</v>
      </c>
      <c r="W15" s="5">
        <v>4</v>
      </c>
      <c r="X15" s="6">
        <f t="shared" si="0"/>
        <v>22</v>
      </c>
      <c r="Y15" s="8"/>
      <c r="Z15" s="9">
        <v>3</v>
      </c>
    </row>
    <row r="16" spans="1:26" x14ac:dyDescent="0.25">
      <c r="A16" s="31" t="s">
        <v>100</v>
      </c>
      <c r="B16" s="31" t="s">
        <v>101</v>
      </c>
      <c r="C16" s="47" t="s">
        <v>19</v>
      </c>
      <c r="D16" s="1">
        <v>181</v>
      </c>
      <c r="E16" s="7">
        <v>76.900000000000006</v>
      </c>
      <c r="F16" s="25">
        <v>4.8410000000000002</v>
      </c>
      <c r="G16" s="1">
        <v>6</v>
      </c>
      <c r="H16" s="3">
        <v>2.7949999999999999</v>
      </c>
      <c r="I16" s="1">
        <v>5</v>
      </c>
      <c r="J16" s="3">
        <v>9</v>
      </c>
      <c r="K16" s="1">
        <v>5</v>
      </c>
      <c r="L16" s="3">
        <v>2.1800000000000002</v>
      </c>
      <c r="M16" s="1">
        <v>5</v>
      </c>
      <c r="N16" s="3">
        <v>0</v>
      </c>
      <c r="O16" s="1">
        <v>6</v>
      </c>
      <c r="P16" s="3">
        <v>29</v>
      </c>
      <c r="Q16" s="1">
        <v>5</v>
      </c>
      <c r="R16" s="3">
        <v>6.53</v>
      </c>
      <c r="S16" s="1">
        <v>5</v>
      </c>
      <c r="T16" s="53">
        <v>32</v>
      </c>
      <c r="U16" s="1">
        <v>3</v>
      </c>
      <c r="V16" s="3">
        <v>1217</v>
      </c>
      <c r="W16" s="5">
        <v>3</v>
      </c>
      <c r="X16" s="6">
        <f t="shared" si="0"/>
        <v>43</v>
      </c>
      <c r="Y16" s="8"/>
      <c r="Z16" s="9">
        <v>5</v>
      </c>
    </row>
    <row r="17" spans="1:26" x14ac:dyDescent="0.25">
      <c r="A17" s="31" t="s">
        <v>102</v>
      </c>
      <c r="B17" s="31" t="s">
        <v>103</v>
      </c>
      <c r="C17" s="47" t="s">
        <v>60</v>
      </c>
      <c r="D17" s="1">
        <v>175</v>
      </c>
      <c r="E17" s="7">
        <v>65.099999999999994</v>
      </c>
      <c r="F17" s="25">
        <v>4.8380000000000001</v>
      </c>
      <c r="G17" s="1">
        <v>5</v>
      </c>
      <c r="H17" s="3">
        <v>2.9159999999999999</v>
      </c>
      <c r="I17" s="1">
        <v>6</v>
      </c>
      <c r="J17" s="3">
        <v>0</v>
      </c>
      <c r="K17" s="1">
        <v>6</v>
      </c>
      <c r="L17" s="3">
        <v>2.1</v>
      </c>
      <c r="M17" s="1">
        <v>6</v>
      </c>
      <c r="N17" s="3">
        <v>26.122</v>
      </c>
      <c r="O17" s="1">
        <v>5</v>
      </c>
      <c r="P17" s="3">
        <v>13</v>
      </c>
      <c r="Q17" s="1">
        <v>6</v>
      </c>
      <c r="R17" s="3">
        <v>6.21</v>
      </c>
      <c r="S17" s="1">
        <v>6</v>
      </c>
      <c r="T17" s="53">
        <v>19</v>
      </c>
      <c r="U17" s="1">
        <v>6</v>
      </c>
      <c r="V17" s="3">
        <v>1049</v>
      </c>
      <c r="W17" s="5">
        <v>6</v>
      </c>
      <c r="X17" s="6">
        <f t="shared" si="0"/>
        <v>52</v>
      </c>
      <c r="Y17" s="8"/>
      <c r="Z17" s="9">
        <v>6</v>
      </c>
    </row>
    <row r="18" spans="1:26" x14ac:dyDescent="0.25">
      <c r="A18" s="31" t="s">
        <v>93</v>
      </c>
      <c r="B18" s="31" t="s">
        <v>104</v>
      </c>
      <c r="C18" s="47" t="s">
        <v>20</v>
      </c>
      <c r="D18" s="1">
        <v>174</v>
      </c>
      <c r="E18" s="7">
        <v>56.6</v>
      </c>
      <c r="F18" s="25">
        <v>4.2320000000000002</v>
      </c>
      <c r="G18" s="1">
        <v>2</v>
      </c>
      <c r="H18" s="3">
        <v>2.4689999999999999</v>
      </c>
      <c r="I18" s="1">
        <v>3</v>
      </c>
      <c r="J18" s="3">
        <v>14</v>
      </c>
      <c r="K18" s="1">
        <v>2</v>
      </c>
      <c r="L18" s="3">
        <v>2.33</v>
      </c>
      <c r="M18" s="1">
        <v>4</v>
      </c>
      <c r="N18" s="3">
        <v>23.28</v>
      </c>
      <c r="O18" s="1">
        <v>2</v>
      </c>
      <c r="P18" s="3">
        <v>42</v>
      </c>
      <c r="Q18" s="1">
        <v>4</v>
      </c>
      <c r="R18" s="3">
        <v>7.26</v>
      </c>
      <c r="S18" s="1">
        <v>4</v>
      </c>
      <c r="T18" s="53">
        <v>31</v>
      </c>
      <c r="U18" s="1">
        <v>4</v>
      </c>
      <c r="V18" s="3">
        <v>1057</v>
      </c>
      <c r="W18" s="5">
        <v>5</v>
      </c>
      <c r="X18" s="6">
        <f>W18+U18+S18+Q18+O18+M18+K18+I18+G18</f>
        <v>30</v>
      </c>
      <c r="Y18" s="8"/>
      <c r="Z18" s="9">
        <v>4</v>
      </c>
    </row>
    <row r="19" spans="1:26" hidden="1" x14ac:dyDescent="0.25">
      <c r="A19" s="54" t="s">
        <v>105</v>
      </c>
      <c r="B19" s="54" t="s">
        <v>106</v>
      </c>
      <c r="C19" s="54" t="s">
        <v>19</v>
      </c>
      <c r="D19" s="55"/>
      <c r="E19" s="56"/>
      <c r="F19" s="57"/>
      <c r="G19" s="55"/>
      <c r="H19" s="58"/>
      <c r="I19" s="55"/>
      <c r="J19" s="58"/>
      <c r="K19" s="55"/>
      <c r="L19" s="58"/>
      <c r="M19" s="55"/>
      <c r="N19" s="58"/>
      <c r="O19" s="55"/>
      <c r="P19" s="3"/>
      <c r="Q19" s="1"/>
      <c r="R19" s="3"/>
      <c r="S19" s="1"/>
      <c r="T19" s="53"/>
      <c r="U19" s="1"/>
      <c r="V19" s="3"/>
      <c r="W19" s="5"/>
      <c r="X19" s="6"/>
      <c r="Y19" s="8"/>
      <c r="Z19" s="9"/>
    </row>
    <row r="20" spans="1:26" x14ac:dyDescent="0.25">
      <c r="A20" s="46" t="s">
        <v>2</v>
      </c>
      <c r="B20" s="29"/>
      <c r="C20" s="29"/>
      <c r="D20" s="19"/>
      <c r="E20" s="28"/>
      <c r="F20" s="26"/>
      <c r="G20" s="19"/>
      <c r="H20" s="20"/>
      <c r="I20" s="19"/>
      <c r="J20" s="20"/>
      <c r="K20" s="19"/>
      <c r="L20" s="20"/>
      <c r="M20" s="19"/>
      <c r="N20" s="20"/>
      <c r="O20" s="19"/>
      <c r="P20" s="20"/>
      <c r="Q20" s="19"/>
      <c r="R20" s="20"/>
      <c r="S20" s="19"/>
      <c r="T20" s="59"/>
      <c r="U20" s="19"/>
      <c r="V20" s="20"/>
      <c r="W20" s="21"/>
      <c r="X20" s="22"/>
      <c r="Y20" s="21"/>
      <c r="Z20" s="23"/>
    </row>
    <row r="21" spans="1:26" x14ac:dyDescent="0.25">
      <c r="A21" s="31" t="s">
        <v>107</v>
      </c>
      <c r="B21" s="31" t="s">
        <v>108</v>
      </c>
      <c r="C21" s="47" t="s">
        <v>109</v>
      </c>
      <c r="D21" s="1">
        <v>177</v>
      </c>
      <c r="E21" s="7">
        <v>73</v>
      </c>
      <c r="F21" s="25">
        <v>4.1310000000000002</v>
      </c>
      <c r="G21" s="1">
        <v>3</v>
      </c>
      <c r="H21" s="3">
        <v>2.3690000000000002</v>
      </c>
      <c r="I21" s="1">
        <v>2</v>
      </c>
      <c r="J21" s="3">
        <v>19</v>
      </c>
      <c r="K21" s="1">
        <v>3</v>
      </c>
      <c r="L21" s="3">
        <v>2.79</v>
      </c>
      <c r="M21" s="1">
        <v>1</v>
      </c>
      <c r="N21" s="3">
        <v>22.023</v>
      </c>
      <c r="O21" s="1">
        <v>1</v>
      </c>
      <c r="P21" s="3">
        <v>62</v>
      </c>
      <c r="Q21" s="1">
        <v>3</v>
      </c>
      <c r="R21" s="3">
        <v>8.92</v>
      </c>
      <c r="S21" s="1">
        <v>1</v>
      </c>
      <c r="T21" s="53">
        <v>44</v>
      </c>
      <c r="U21" s="1">
        <v>2</v>
      </c>
      <c r="V21" s="3">
        <v>1636</v>
      </c>
      <c r="W21" s="5">
        <v>3</v>
      </c>
      <c r="X21" s="6">
        <f>W21+U21+S21+Q21+O21+M21+K21+I21+G21</f>
        <v>19</v>
      </c>
      <c r="Y21" s="8"/>
      <c r="Z21" s="9">
        <v>1</v>
      </c>
    </row>
    <row r="22" spans="1:26" x14ac:dyDescent="0.25">
      <c r="A22" s="31" t="s">
        <v>110</v>
      </c>
      <c r="B22" s="31" t="s">
        <v>104</v>
      </c>
      <c r="C22" s="47" t="s">
        <v>111</v>
      </c>
      <c r="D22" s="1">
        <v>186</v>
      </c>
      <c r="E22" s="7">
        <v>93.3</v>
      </c>
      <c r="F22" s="25">
        <v>4.1150000000000002</v>
      </c>
      <c r="G22" s="1">
        <v>1</v>
      </c>
      <c r="H22" s="3">
        <v>2.383</v>
      </c>
      <c r="I22" s="1">
        <v>3</v>
      </c>
      <c r="J22" s="3">
        <v>17</v>
      </c>
      <c r="K22" s="1">
        <v>5</v>
      </c>
      <c r="L22" s="3">
        <v>2.62</v>
      </c>
      <c r="M22" s="1">
        <v>4</v>
      </c>
      <c r="N22" s="3">
        <v>22.265000000000001</v>
      </c>
      <c r="O22" s="1">
        <v>3</v>
      </c>
      <c r="P22" s="3">
        <v>54</v>
      </c>
      <c r="Q22" s="1">
        <v>5</v>
      </c>
      <c r="R22" s="3">
        <v>8.44</v>
      </c>
      <c r="S22" s="1">
        <v>3</v>
      </c>
      <c r="T22" s="53">
        <v>37</v>
      </c>
      <c r="U22" s="1">
        <v>5</v>
      </c>
      <c r="V22" s="3">
        <v>1931</v>
      </c>
      <c r="W22" s="5">
        <v>1</v>
      </c>
      <c r="X22" s="6">
        <f t="shared" ref="X22:X28" si="1">W22+U22+S22+Q22+O22+M22+K22+I22+G22</f>
        <v>30</v>
      </c>
      <c r="Y22" s="8"/>
      <c r="Z22" s="9">
        <v>3</v>
      </c>
    </row>
    <row r="23" spans="1:26" x14ac:dyDescent="0.25">
      <c r="A23" s="31" t="s">
        <v>112</v>
      </c>
      <c r="B23" s="31" t="s">
        <v>113</v>
      </c>
      <c r="C23" s="47" t="s">
        <v>111</v>
      </c>
      <c r="D23" s="1">
        <v>180</v>
      </c>
      <c r="E23" s="7">
        <v>75.099999999999994</v>
      </c>
      <c r="F23" s="25">
        <v>4.2190000000000003</v>
      </c>
      <c r="G23" s="1">
        <v>4</v>
      </c>
      <c r="H23" s="3">
        <v>2.4060000000000001</v>
      </c>
      <c r="I23" s="1">
        <v>4</v>
      </c>
      <c r="J23" s="3">
        <v>21</v>
      </c>
      <c r="K23" s="1">
        <v>2</v>
      </c>
      <c r="L23" s="3">
        <v>2.78</v>
      </c>
      <c r="M23" s="1">
        <v>2</v>
      </c>
      <c r="N23" s="3">
        <v>22.036000000000001</v>
      </c>
      <c r="O23" s="1">
        <v>2</v>
      </c>
      <c r="P23" s="3">
        <v>62</v>
      </c>
      <c r="Q23" s="1">
        <v>3</v>
      </c>
      <c r="R23" s="3">
        <v>8.75</v>
      </c>
      <c r="S23" s="1">
        <v>2</v>
      </c>
      <c r="T23" s="53">
        <v>40</v>
      </c>
      <c r="U23" s="1">
        <v>3</v>
      </c>
      <c r="V23" s="3">
        <v>1704</v>
      </c>
      <c r="W23" s="5">
        <v>2</v>
      </c>
      <c r="X23" s="6">
        <f t="shared" si="1"/>
        <v>24</v>
      </c>
      <c r="Y23" s="8"/>
      <c r="Z23" s="9">
        <v>2</v>
      </c>
    </row>
    <row r="24" spans="1:26" x14ac:dyDescent="0.25">
      <c r="A24" s="31" t="s">
        <v>114</v>
      </c>
      <c r="B24" s="31" t="s">
        <v>115</v>
      </c>
      <c r="C24" s="47" t="s">
        <v>111</v>
      </c>
      <c r="D24" s="1">
        <v>175</v>
      </c>
      <c r="E24" s="7">
        <v>63.2</v>
      </c>
      <c r="F24" s="25">
        <v>4.2679999999999998</v>
      </c>
      <c r="G24" s="1">
        <v>6</v>
      </c>
      <c r="H24" s="3">
        <v>2.4169999999999998</v>
      </c>
      <c r="I24" s="1">
        <v>5</v>
      </c>
      <c r="J24" s="3">
        <v>25</v>
      </c>
      <c r="K24" s="1">
        <v>1</v>
      </c>
      <c r="L24" s="3">
        <v>2.4300000000000002</v>
      </c>
      <c r="M24" s="1">
        <v>6</v>
      </c>
      <c r="N24" s="3">
        <v>23.195</v>
      </c>
      <c r="O24" s="1">
        <v>4</v>
      </c>
      <c r="P24" s="3">
        <v>72</v>
      </c>
      <c r="Q24" s="1">
        <v>1</v>
      </c>
      <c r="R24" s="3">
        <v>7.04</v>
      </c>
      <c r="S24" s="1">
        <v>7</v>
      </c>
      <c r="T24" s="53">
        <v>47</v>
      </c>
      <c r="U24" s="1">
        <v>1</v>
      </c>
      <c r="V24" s="3">
        <v>1212</v>
      </c>
      <c r="W24" s="5">
        <v>7</v>
      </c>
      <c r="X24" s="6">
        <f t="shared" si="1"/>
        <v>38</v>
      </c>
      <c r="Y24" s="8"/>
      <c r="Z24" s="9">
        <v>4</v>
      </c>
    </row>
    <row r="25" spans="1:26" x14ac:dyDescent="0.25">
      <c r="A25" s="31" t="s">
        <v>116</v>
      </c>
      <c r="B25" s="31" t="s">
        <v>117</v>
      </c>
      <c r="C25" s="47" t="s">
        <v>60</v>
      </c>
      <c r="D25" s="1">
        <v>181</v>
      </c>
      <c r="E25" s="7">
        <v>73.099999999999994</v>
      </c>
      <c r="F25" s="25">
        <v>4.266</v>
      </c>
      <c r="G25" s="1">
        <v>5</v>
      </c>
      <c r="H25" s="3">
        <v>2.536</v>
      </c>
      <c r="I25" s="1">
        <v>6</v>
      </c>
      <c r="J25" s="3">
        <v>17</v>
      </c>
      <c r="K25" s="1">
        <v>5</v>
      </c>
      <c r="L25" s="3">
        <v>2.64</v>
      </c>
      <c r="M25" s="1">
        <v>3</v>
      </c>
      <c r="N25" s="3">
        <v>23.503</v>
      </c>
      <c r="O25" s="1">
        <v>5</v>
      </c>
      <c r="P25" s="3">
        <v>47</v>
      </c>
      <c r="Q25" s="1">
        <v>7</v>
      </c>
      <c r="R25" s="3">
        <v>8.2799999999999994</v>
      </c>
      <c r="S25" s="1">
        <v>4</v>
      </c>
      <c r="T25" s="53">
        <v>38</v>
      </c>
      <c r="U25" s="1">
        <v>4</v>
      </c>
      <c r="V25" s="3">
        <v>1480</v>
      </c>
      <c r="W25" s="5">
        <v>4</v>
      </c>
      <c r="X25" s="6">
        <f t="shared" si="1"/>
        <v>43</v>
      </c>
      <c r="Y25" s="8"/>
      <c r="Z25" s="9">
        <v>6</v>
      </c>
    </row>
    <row r="26" spans="1:26" x14ac:dyDescent="0.25">
      <c r="A26" s="31" t="s">
        <v>118</v>
      </c>
      <c r="B26" s="31" t="s">
        <v>119</v>
      </c>
      <c r="C26" s="47" t="s">
        <v>120</v>
      </c>
      <c r="D26" s="1">
        <v>173</v>
      </c>
      <c r="E26" s="7">
        <v>63.4</v>
      </c>
      <c r="F26" s="25">
        <v>4.12</v>
      </c>
      <c r="G26" s="1">
        <v>2</v>
      </c>
      <c r="H26" s="3">
        <v>2.3679999999999999</v>
      </c>
      <c r="I26" s="1">
        <v>1</v>
      </c>
      <c r="J26" s="3">
        <v>15</v>
      </c>
      <c r="K26" s="1">
        <v>7</v>
      </c>
      <c r="L26" s="3">
        <v>2.4900000000000002</v>
      </c>
      <c r="M26" s="1">
        <v>5</v>
      </c>
      <c r="N26" s="3">
        <v>24.204999999999998</v>
      </c>
      <c r="O26" s="1">
        <v>6</v>
      </c>
      <c r="P26" s="3">
        <v>54</v>
      </c>
      <c r="Q26" s="1">
        <v>5</v>
      </c>
      <c r="R26" s="3">
        <v>7.82</v>
      </c>
      <c r="S26" s="1">
        <v>5</v>
      </c>
      <c r="T26" s="53">
        <v>29</v>
      </c>
      <c r="U26" s="1">
        <v>7</v>
      </c>
      <c r="V26" s="3">
        <v>1365</v>
      </c>
      <c r="W26" s="5">
        <v>5</v>
      </c>
      <c r="X26" s="6">
        <f t="shared" si="1"/>
        <v>43</v>
      </c>
      <c r="Y26" s="8"/>
      <c r="Z26" s="9">
        <v>5</v>
      </c>
    </row>
    <row r="27" spans="1:26" x14ac:dyDescent="0.25">
      <c r="A27" s="31" t="s">
        <v>121</v>
      </c>
      <c r="B27" s="31" t="s">
        <v>122</v>
      </c>
      <c r="C27" s="47" t="s">
        <v>19</v>
      </c>
      <c r="D27" s="1">
        <v>177</v>
      </c>
      <c r="E27" s="7">
        <v>65.7</v>
      </c>
      <c r="F27" s="25">
        <v>4.476</v>
      </c>
      <c r="G27" s="1">
        <v>7</v>
      </c>
      <c r="H27" s="3">
        <v>2.5979999999999999</v>
      </c>
      <c r="I27" s="1">
        <v>7</v>
      </c>
      <c r="J27" s="3">
        <v>18</v>
      </c>
      <c r="K27" s="1">
        <v>4</v>
      </c>
      <c r="L27" s="3">
        <v>2.39</v>
      </c>
      <c r="M27" s="1">
        <v>7</v>
      </c>
      <c r="N27" s="3">
        <v>24.99</v>
      </c>
      <c r="O27" s="1">
        <v>7</v>
      </c>
      <c r="P27" s="3">
        <v>64</v>
      </c>
      <c r="Q27" s="1">
        <v>2</v>
      </c>
      <c r="R27" s="3">
        <v>7.2</v>
      </c>
      <c r="S27" s="1">
        <v>6</v>
      </c>
      <c r="T27" s="53">
        <v>33</v>
      </c>
      <c r="U27" s="1">
        <v>6</v>
      </c>
      <c r="V27" s="3">
        <v>1220</v>
      </c>
      <c r="W27" s="5">
        <v>6</v>
      </c>
      <c r="X27" s="6">
        <f t="shared" si="1"/>
        <v>52</v>
      </c>
      <c r="Y27" s="8"/>
      <c r="Z27" s="9">
        <v>7</v>
      </c>
    </row>
    <row r="28" spans="1:26" ht="15.75" hidden="1" thickBot="1" x14ac:dyDescent="0.3">
      <c r="A28" s="54" t="s">
        <v>123</v>
      </c>
      <c r="B28" s="54" t="s">
        <v>79</v>
      </c>
      <c r="C28" s="54" t="s">
        <v>21</v>
      </c>
      <c r="D28" s="60"/>
      <c r="E28" s="61"/>
      <c r="F28" s="62"/>
      <c r="G28" s="60"/>
      <c r="H28" s="63"/>
      <c r="I28" s="60"/>
      <c r="J28" s="63"/>
      <c r="K28" s="60"/>
      <c r="L28" s="63"/>
      <c r="M28" s="60"/>
      <c r="N28" s="63"/>
      <c r="O28" s="60"/>
      <c r="P28" s="64"/>
      <c r="Q28" s="65"/>
      <c r="R28" s="64"/>
      <c r="S28" s="65"/>
      <c r="T28" s="66"/>
      <c r="U28" s="65"/>
      <c r="V28" s="64"/>
      <c r="W28" s="67"/>
      <c r="X28" s="6">
        <f t="shared" si="1"/>
        <v>0</v>
      </c>
      <c r="Y28" s="68"/>
      <c r="Z28" s="69"/>
    </row>
    <row r="29" spans="1:26" x14ac:dyDescent="0.25">
      <c r="A29" s="32"/>
      <c r="B29" s="32"/>
      <c r="C29" s="32"/>
      <c r="D29" s="33"/>
      <c r="E29" s="33"/>
      <c r="F29" s="34"/>
      <c r="G29" s="33"/>
      <c r="H29" s="34"/>
      <c r="I29" s="33"/>
      <c r="J29" s="34"/>
      <c r="K29" s="33"/>
      <c r="L29" s="34"/>
      <c r="M29" s="33"/>
      <c r="N29" s="34"/>
      <c r="O29" s="33"/>
      <c r="P29" s="34"/>
      <c r="Q29" s="33"/>
      <c r="R29" s="34"/>
      <c r="S29" s="33"/>
      <c r="T29" s="34"/>
      <c r="U29" s="33"/>
      <c r="V29" s="34"/>
      <c r="W29" s="33"/>
      <c r="X29" s="33"/>
      <c r="Y29" s="33"/>
      <c r="Z29" s="34"/>
    </row>
    <row r="30" spans="1:26" x14ac:dyDescent="0.25">
      <c r="A30" s="32"/>
      <c r="B30" s="32"/>
      <c r="C30" s="32"/>
      <c r="D30" s="33"/>
      <c r="E30" s="33"/>
      <c r="F30" s="34"/>
      <c r="G30" s="33"/>
      <c r="H30" s="34"/>
      <c r="I30" s="33"/>
      <c r="J30" s="34"/>
      <c r="K30" s="33"/>
      <c r="L30" s="34"/>
      <c r="M30" s="33"/>
      <c r="N30" s="34"/>
      <c r="O30" s="33"/>
      <c r="P30" s="34"/>
      <c r="Q30" s="33"/>
      <c r="R30" s="34"/>
      <c r="S30" s="33"/>
      <c r="T30" s="35"/>
      <c r="U30" s="33"/>
      <c r="V30" s="34"/>
      <c r="W30" s="33"/>
      <c r="X30" s="33"/>
      <c r="Y30" s="36"/>
      <c r="Z30" s="34"/>
    </row>
    <row r="31" spans="1:26" x14ac:dyDescent="0.25">
      <c r="A31" s="32"/>
      <c r="B31" s="32"/>
      <c r="C31" s="32"/>
      <c r="D31" s="33"/>
      <c r="E31" s="33"/>
      <c r="F31" s="34"/>
      <c r="G31" s="33"/>
      <c r="H31" s="34"/>
      <c r="I31" s="33"/>
      <c r="J31" s="34"/>
      <c r="K31" s="33"/>
      <c r="L31" s="34"/>
      <c r="M31" s="33"/>
      <c r="N31" s="34"/>
      <c r="O31" s="33"/>
      <c r="P31" s="34"/>
      <c r="Q31" s="33"/>
      <c r="R31" s="34"/>
      <c r="S31" s="33"/>
      <c r="T31" s="35"/>
      <c r="U31" s="33"/>
      <c r="V31" s="34"/>
      <c r="W31" s="33"/>
      <c r="X31" s="33"/>
      <c r="Y31" s="36"/>
      <c r="Z31" s="3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vt: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2017-02-15T08:56:46Z</cp:lastPrinted>
  <dcterms:created xsi:type="dcterms:W3CDTF">2014-12-18T14:40:15Z</dcterms:created>
  <dcterms:modified xsi:type="dcterms:W3CDTF">2019-03-02T14:18:15Z</dcterms:modified>
</cp:coreProperties>
</file>