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o\Desktop\"/>
    </mc:Choice>
  </mc:AlternateContent>
  <bookViews>
    <workbookView xWindow="0" yWindow="0" windowWidth="0" windowHeight="0"/>
  </bookViews>
  <sheets>
    <sheet name="Rezultāti kopā" sheetId="4" r:id="rId1"/>
    <sheet name="Rezultāti Pa grupām" sheetId="5" r:id="rId2"/>
  </sheets>
  <externalReferences>
    <externalReference r:id="rId3"/>
  </externalReferences>
  <definedNames>
    <definedName name="_xlnm._FilterDatabase" localSheetId="0" hidden="1">'Rezultāti kopā'!$A$39:$I$91</definedName>
    <definedName name="_xlnm._FilterDatabase" localSheetId="1" hidden="1">'Rezultāti Pa grupām'!#REF!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4" i="5" l="1"/>
  <c r="D163" i="5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9" i="4"/>
  <c r="E60" i="4"/>
  <c r="E61" i="4"/>
  <c r="E62" i="4"/>
  <c r="E63" i="4"/>
  <c r="E64" i="4"/>
  <c r="E65" i="4"/>
  <c r="E67" i="4"/>
  <c r="E68" i="4"/>
  <c r="E69" i="4"/>
  <c r="E70" i="4"/>
  <c r="E71" i="4"/>
  <c r="E72" i="4"/>
  <c r="E73" i="4"/>
  <c r="E74" i="4"/>
  <c r="E75" i="4"/>
  <c r="E76" i="4"/>
  <c r="E77" i="4"/>
  <c r="E81" i="4"/>
  <c r="E83" i="4"/>
  <c r="E85" i="4"/>
  <c r="E86" i="4"/>
  <c r="E87" i="4"/>
  <c r="E88" i="4"/>
  <c r="E89" i="4"/>
</calcChain>
</file>

<file path=xl/sharedStrings.xml><?xml version="1.0" encoding="utf-8"?>
<sst xmlns="http://schemas.openxmlformats.org/spreadsheetml/2006/main" count="725" uniqueCount="190">
  <si>
    <t>Vārds uzvārds</t>
  </si>
  <si>
    <t>Vieta kopā</t>
  </si>
  <si>
    <t>Vieta grupā</t>
  </si>
  <si>
    <t>Grupa</t>
  </si>
  <si>
    <t>Apļi</t>
  </si>
  <si>
    <t>Toms Daniels BAUMERTS</t>
  </si>
  <si>
    <t>D</t>
  </si>
  <si>
    <t>Jānis STUCERS</t>
  </si>
  <si>
    <t>Didzis LAZDIŅŠ</t>
  </si>
  <si>
    <t>Valters TAMS</t>
  </si>
  <si>
    <t>Adrians ŠERMUKSTS</t>
  </si>
  <si>
    <t>Laura KLISMETE</t>
  </si>
  <si>
    <t>DM</t>
  </si>
  <si>
    <t>Kaspars ŠALME</t>
  </si>
  <si>
    <t>Kristaps PELĒKAIS</t>
  </si>
  <si>
    <t>Linda EIHMANE</t>
  </si>
  <si>
    <t>Toms ČIRKŠIS</t>
  </si>
  <si>
    <t>Kristers BRIŅĶIS</t>
  </si>
  <si>
    <t>Arvīds DONIS</t>
  </si>
  <si>
    <t>Amanda Reilija ZARIŅA</t>
  </si>
  <si>
    <t>Vilhelms RADAVS</t>
  </si>
  <si>
    <t>Līna ANCĀNE</t>
  </si>
  <si>
    <t>Elvis LIELMANIS</t>
  </si>
  <si>
    <t>Alekss CUPRUNS</t>
  </si>
  <si>
    <t>Gatis GRUNTIŅŠ</t>
  </si>
  <si>
    <t>Ralfs CVIKLINSKIS</t>
  </si>
  <si>
    <t>Daniels KRŪMIŅŠ</t>
  </si>
  <si>
    <t>Juris GARAIS</t>
  </si>
  <si>
    <t>Rihards REINFELDS</t>
  </si>
  <si>
    <t>C</t>
  </si>
  <si>
    <t>Katrīna KIPURE JAUNSLAVIETE</t>
  </si>
  <si>
    <t>OPEN M</t>
  </si>
  <si>
    <t>Kārlis ANCĀNS</t>
  </si>
  <si>
    <t>Toms VAZDIĶIS</t>
  </si>
  <si>
    <t>Santa Sannija JURGENA</t>
  </si>
  <si>
    <t>Rodrigo BEĻĀJEVS</t>
  </si>
  <si>
    <t>Evelīna ERMNE MARČENKO</t>
  </si>
  <si>
    <t>Dāvis UPENIEKS</t>
  </si>
  <si>
    <t>Anita ANTONE</t>
  </si>
  <si>
    <t>Roberts DUBAKOVS</t>
  </si>
  <si>
    <t>Kristians Markuss GUNNE</t>
  </si>
  <si>
    <t>Jānis PRIEDOLIŅŠ</t>
  </si>
  <si>
    <t>Līga ACTIŅA</t>
  </si>
  <si>
    <t>Emīls VANAGS</t>
  </si>
  <si>
    <t>Krista NEVIS</t>
  </si>
  <si>
    <t>Marta PETKUS</t>
  </si>
  <si>
    <t>Rūdolfs DUNAUSKIS</t>
  </si>
  <si>
    <t>Ralfs GRUNTIŅŠ</t>
  </si>
  <si>
    <t>Astrīda CELMIŅA</t>
  </si>
  <si>
    <t>Kārlis JIRGENSONS</t>
  </si>
  <si>
    <t>7.aplis</t>
  </si>
  <si>
    <t>Edgars KRŪMIŅŠ</t>
  </si>
  <si>
    <t>CFA</t>
  </si>
  <si>
    <t>Edgars BRIGMANIS</t>
  </si>
  <si>
    <t>S-1</t>
  </si>
  <si>
    <t>Artis ROZE</t>
  </si>
  <si>
    <t>Roberts ANDERSONS</t>
  </si>
  <si>
    <t>B</t>
  </si>
  <si>
    <t>Konstantīns SMOTROVS</t>
  </si>
  <si>
    <t>Kristaps KIPURS</t>
  </si>
  <si>
    <t>Kaspars KIPURS</t>
  </si>
  <si>
    <t>Matīss BĒRZIŅŠ</t>
  </si>
  <si>
    <t>Juris SKREBELS</t>
  </si>
  <si>
    <t>Raivis RITUMS</t>
  </si>
  <si>
    <t>Kārlis KLISMETS</t>
  </si>
  <si>
    <t>Niklāvs BOĻŠIS</t>
  </si>
  <si>
    <t>Kristaps KNOPS</t>
  </si>
  <si>
    <t>Roberts ČUKURS</t>
  </si>
  <si>
    <t>Gatis LĪVS</t>
  </si>
  <si>
    <t>A</t>
  </si>
  <si>
    <t>Oskars DANKBĀRS</t>
  </si>
  <si>
    <t>Jānis TEIVIŠS</t>
  </si>
  <si>
    <t>Viktors NERUGALS</t>
  </si>
  <si>
    <t>Kaspars CELMA</t>
  </si>
  <si>
    <t>Guntars SIDEĻSKIS</t>
  </si>
  <si>
    <t>Uldis SEDLIŅŠ</t>
  </si>
  <si>
    <t>Ivo LEVĀNS</t>
  </si>
  <si>
    <t>Kirils POGODINS</t>
  </si>
  <si>
    <t>Egons ROZENFELDS</t>
  </si>
  <si>
    <t>S-2</t>
  </si>
  <si>
    <t>Matīss ZĒRVĒNS</t>
  </si>
  <si>
    <t>Kaspars ČIKSTE</t>
  </si>
  <si>
    <t>Alēns JUKŠINSKIS</t>
  </si>
  <si>
    <t>Rauls GŪTMANIS</t>
  </si>
  <si>
    <t>Aivis LEIBMANS</t>
  </si>
  <si>
    <t>Egils MELDERIS</t>
  </si>
  <si>
    <t>Jānis RUTKUPS</t>
  </si>
  <si>
    <t>S-3</t>
  </si>
  <si>
    <t>Lauris SNIĶERS</t>
  </si>
  <si>
    <t>Aivars SKUTELIS</t>
  </si>
  <si>
    <t>Andis ANSULIS</t>
  </si>
  <si>
    <t>Sandis GOŽA</t>
  </si>
  <si>
    <t>Roberts JIRGENS</t>
  </si>
  <si>
    <t>Jānis ŠĒLIS</t>
  </si>
  <si>
    <t>Gundars LAZDĀNS</t>
  </si>
  <si>
    <t>Kaspars GRĀBENS</t>
  </si>
  <si>
    <t>Gatis VĪTOLIŅŠ</t>
  </si>
  <si>
    <t>Krišjānis AUGULIS</t>
  </si>
  <si>
    <t>Karels PAŠKAUSKS</t>
  </si>
  <si>
    <t>Viktors BAUMANIS</t>
  </si>
  <si>
    <t>Artūrs BREIDAKS</t>
  </si>
  <si>
    <t>Jānis EGLĪTIS</t>
  </si>
  <si>
    <t xml:space="preserve">Artūrs ZĀLĪTIS </t>
  </si>
  <si>
    <t xml:space="preserve">Didzis ZĀLĪTIS </t>
  </si>
  <si>
    <t>Uģis MIHŅEVIČS</t>
  </si>
  <si>
    <t>Andrejs LIPSKIS</t>
  </si>
  <si>
    <t>Gatis LANGE</t>
  </si>
  <si>
    <t>Mikus ŠTEINERTS</t>
  </si>
  <si>
    <t>Uģis JURŠEVSKIS</t>
  </si>
  <si>
    <t>"Brauc auzās droši"</t>
  </si>
  <si>
    <t>"D grupa - zēni un meitenes"</t>
  </si>
  <si>
    <t>"C grupas zēni un Open sievietes"</t>
  </si>
  <si>
    <t>Komanda</t>
  </si>
  <si>
    <t>B1</t>
  </si>
  <si>
    <t>Riteņvasara</t>
  </si>
  <si>
    <t>Ādaži velo</t>
  </si>
  <si>
    <t>B2</t>
  </si>
  <si>
    <t>MTB TALSI</t>
  </si>
  <si>
    <t>B3</t>
  </si>
  <si>
    <t>Baldones riteņbraukšanas nodaļa</t>
  </si>
  <si>
    <t>TALSI</t>
  </si>
  <si>
    <t>Motosports Racing Team</t>
  </si>
  <si>
    <t>AK</t>
  </si>
  <si>
    <t>Rūdolfs VĀVERS</t>
  </si>
  <si>
    <t>Roberts JIRGENSONS</t>
  </si>
  <si>
    <t>Gustavs OZOLS</t>
  </si>
  <si>
    <t>Raitis URGA</t>
  </si>
  <si>
    <t>Laura VALTMANE</t>
  </si>
  <si>
    <t>Kārlis BREIDAKS</t>
  </si>
  <si>
    <t>Rojs VALTMANIS</t>
  </si>
  <si>
    <t>Emīls LĀCIS</t>
  </si>
  <si>
    <t>Augusts BREIDAKS</t>
  </si>
  <si>
    <t>Keita PITKA</t>
  </si>
  <si>
    <t>Adriāna KRŪMIŅA</t>
  </si>
  <si>
    <t>Andžejs JIRGENSONS</t>
  </si>
  <si>
    <t>Renārs GARAIS</t>
  </si>
  <si>
    <t>Rihards LOZBERS</t>
  </si>
  <si>
    <t>Kristers ŠTRAUHMANIS</t>
  </si>
  <si>
    <t>Oskars ŠTRAUHMANIS</t>
  </si>
  <si>
    <t>Estere KRŪMIŅA</t>
  </si>
  <si>
    <t>Lauma LANGE</t>
  </si>
  <si>
    <t>Lote LANGE</t>
  </si>
  <si>
    <t>Rauls MIKUTIS</t>
  </si>
  <si>
    <t>Samanta Guna MARTINOVA</t>
  </si>
  <si>
    <t>Ralfs Inesis MARTINOVS</t>
  </si>
  <si>
    <t>Alens ERMNIS MARČENKO</t>
  </si>
  <si>
    <t>Liene URGA</t>
  </si>
  <si>
    <t>Amēlija Tīna ZARIŅA</t>
  </si>
  <si>
    <t>"Bērnu Brauciens B1 grupa"</t>
  </si>
  <si>
    <t>"Bērnu Brauciens B2 grupa"</t>
  </si>
  <si>
    <t>"Bērnu Brauciens B3 grupa"</t>
  </si>
  <si>
    <t>KNSS</t>
  </si>
  <si>
    <t>Dobeles sporta skola</t>
  </si>
  <si>
    <t>Belo Cycling Projekt</t>
  </si>
  <si>
    <t>Dobels sporta skola</t>
  </si>
  <si>
    <t>RK Liepāja</t>
  </si>
  <si>
    <t>BHNN</t>
  </si>
  <si>
    <t>ZZK</t>
  </si>
  <si>
    <t>Ķekavas NSS</t>
  </si>
  <si>
    <t>RRS/Dzrciems/BHNN</t>
  </si>
  <si>
    <t>Dobeles dzirnavnieks/FeelFree</t>
  </si>
  <si>
    <t>Baldones velokomanda</t>
  </si>
  <si>
    <t>ELKOR</t>
  </si>
  <si>
    <t>Talsi</t>
  </si>
  <si>
    <t>RK Liepāja/Dobeles SS</t>
  </si>
  <si>
    <t>"D grupa meitenes"</t>
  </si>
  <si>
    <t>"D grupa zēni"</t>
  </si>
  <si>
    <t>"C grupas zēni"</t>
  </si>
  <si>
    <t>"Open sievietes"</t>
  </si>
  <si>
    <t>RRS/Grīva</t>
  </si>
  <si>
    <t>RRS/Grīva/MSĢ</t>
  </si>
  <si>
    <t>Grobiņas novads/MSĢ</t>
  </si>
  <si>
    <t>Dobels sporta skola/MSĢ</t>
  </si>
  <si>
    <t>MSĢ</t>
  </si>
  <si>
    <t>Dobeles dzirnavnieks/FeelFree/MSĢ</t>
  </si>
  <si>
    <t>ebikeMachine</t>
  </si>
  <si>
    <t>MTB Talsi</t>
  </si>
  <si>
    <t>ZZK TEAM</t>
  </si>
  <si>
    <t>Engures sportam</t>
  </si>
  <si>
    <t>ĀdažiVelo</t>
  </si>
  <si>
    <t>Fans-Škoda</t>
  </si>
  <si>
    <t>BS Bicycles cycling team</t>
  </si>
  <si>
    <t>Velo+</t>
  </si>
  <si>
    <t>"A grupas zēni"</t>
  </si>
  <si>
    <t>"B grupas zēni"</t>
  </si>
  <si>
    <t>"CFA vīrieši"</t>
  </si>
  <si>
    <t>"Seniori 1"</t>
  </si>
  <si>
    <t>"Seniori 2"</t>
  </si>
  <si>
    <t>"Seniori 3"</t>
  </si>
  <si>
    <t>Vieta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</si>
</sst>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2" borderId="0" xfId="1" applyFont="1" applyFill="1"/>
    <xf numFmtId="0" fontId="2" fillId="3" borderId="0" xfId="1" applyFill="1"/>
    <xf numFmtId="0" fontId="2" fillId="0" borderId="0" xfId="1"/>
    <xf numFmtId="0" fontId="2" fillId="0" borderId="0" xfId="1" applyAlignment="1">
      <alignment horizontal="center"/>
    </xf>
    <xf numFmtId="0" fontId="1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/>
    <xf numFmtId="0" fontId="0" fillId="0" borderId="0" xfId="0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ivis/Downloads/Copy%20of%20Dalibnieku_registraciaja_velokross_2018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 saraksti--&gt;"/>
      <sheetName val="Brauc auzās droši"/>
      <sheetName val="D_DM_6km"/>
      <sheetName val="C_S-4_Open_M_9km"/>
      <sheetName val="Bērnu"/>
      <sheetName val="Starti--&gt;"/>
      <sheetName val="Brauc auzās droši_B_A_CFA_S1-S3"/>
      <sheetName val="Rezultāti Brauc auzās droši"/>
      <sheetName val="Sheet2"/>
      <sheetName val="Sheet1"/>
      <sheetName val="D_DM"/>
      <sheetName val="C_S4_Open M"/>
    </sheetNames>
    <sheetDataSet>
      <sheetData sheetId="0"/>
      <sheetData sheetId="1">
        <row r="2">
          <cell r="B2" t="str">
            <v>Gundars LAZDĀNS</v>
          </cell>
          <cell r="C2">
            <v>1</v>
          </cell>
          <cell r="D2">
            <v>4</v>
          </cell>
          <cell r="E2" t="str">
            <v>LAZDĀNS</v>
          </cell>
          <cell r="F2" t="str">
            <v>Gundars</v>
          </cell>
          <cell r="G2">
            <v>1968</v>
          </cell>
          <cell r="H2">
            <v>10056159445</v>
          </cell>
          <cell r="I2" t="str">
            <v>RK Liepāja</v>
          </cell>
        </row>
        <row r="3">
          <cell r="B3" t="str">
            <v>Andis ANSULIS</v>
          </cell>
          <cell r="C3">
            <v>2</v>
          </cell>
          <cell r="D3">
            <v>5</v>
          </cell>
          <cell r="E3" t="str">
            <v>ANSULIS</v>
          </cell>
          <cell r="F3" t="str">
            <v>Andis</v>
          </cell>
          <cell r="G3">
            <v>1969</v>
          </cell>
          <cell r="H3">
            <v>10052141726</v>
          </cell>
          <cell r="I3" t="str">
            <v>RK Liepāja</v>
          </cell>
        </row>
        <row r="4">
          <cell r="B4" t="str">
            <v>Kaspars GRĀBENS</v>
          </cell>
          <cell r="C4">
            <v>26</v>
          </cell>
          <cell r="D4">
            <v>7</v>
          </cell>
          <cell r="E4" t="str">
            <v>GRĀBENS</v>
          </cell>
          <cell r="F4" t="str">
            <v>Kaspars</v>
          </cell>
          <cell r="G4">
            <v>1982</v>
          </cell>
        </row>
        <row r="5">
          <cell r="B5" t="str">
            <v>Viktors BAUMANIS</v>
          </cell>
          <cell r="C5">
            <v>3</v>
          </cell>
          <cell r="D5">
            <v>8</v>
          </cell>
          <cell r="E5" t="str">
            <v>BAUMANIS</v>
          </cell>
          <cell r="F5" t="str">
            <v>Viktors</v>
          </cell>
          <cell r="G5">
            <v>1961</v>
          </cell>
        </row>
        <row r="6">
          <cell r="B6" t="str">
            <v>Andrejs LIPSKIS</v>
          </cell>
          <cell r="C6">
            <v>5</v>
          </cell>
          <cell r="D6">
            <v>9</v>
          </cell>
          <cell r="E6" t="str">
            <v>LIPSKIS</v>
          </cell>
          <cell r="F6" t="str">
            <v>Andrejs</v>
          </cell>
          <cell r="G6">
            <v>1983</v>
          </cell>
          <cell r="H6">
            <v>10056287868</v>
          </cell>
          <cell r="I6" t="str">
            <v>Velo+</v>
          </cell>
        </row>
        <row r="7">
          <cell r="B7" t="str">
            <v>Edgars BRIGMANIS</v>
          </cell>
          <cell r="C7">
            <v>48</v>
          </cell>
          <cell r="D7">
            <v>10</v>
          </cell>
          <cell r="E7" t="str">
            <v>BRIGMANIS</v>
          </cell>
          <cell r="F7" t="str">
            <v>Edgars</v>
          </cell>
          <cell r="G7">
            <v>1982</v>
          </cell>
          <cell r="H7">
            <v>10009198513</v>
          </cell>
          <cell r="I7" t="str">
            <v>Baldones velokomanda</v>
          </cell>
        </row>
        <row r="8">
          <cell r="B8" t="str">
            <v>Kaspars ČIKSTE</v>
          </cell>
          <cell r="C8">
            <v>23</v>
          </cell>
          <cell r="D8">
            <v>11</v>
          </cell>
          <cell r="E8" t="str">
            <v>ČIKSTE</v>
          </cell>
          <cell r="F8" t="str">
            <v>Kaspars</v>
          </cell>
          <cell r="G8">
            <v>1981</v>
          </cell>
          <cell r="I8" t="str">
            <v>Dobeles dzirnavnieks/FeelFree</v>
          </cell>
        </row>
        <row r="9">
          <cell r="B9" t="str">
            <v>Raimonds BROKĀNS</v>
          </cell>
          <cell r="C9">
            <v>55</v>
          </cell>
          <cell r="E9" t="str">
            <v>BROKĀNS</v>
          </cell>
          <cell r="F9" t="str">
            <v>Raimonds</v>
          </cell>
          <cell r="G9">
            <v>1973</v>
          </cell>
          <cell r="I9" t="str">
            <v>NN Sporta Klubs</v>
          </cell>
        </row>
        <row r="10">
          <cell r="B10" t="str">
            <v>Renārs BUMBIERIS</v>
          </cell>
          <cell r="C10">
            <v>6</v>
          </cell>
          <cell r="E10" t="str">
            <v>BUMBIERIS</v>
          </cell>
          <cell r="F10" t="str">
            <v>Renārs</v>
          </cell>
          <cell r="G10">
            <v>1975</v>
          </cell>
          <cell r="I10" t="str">
            <v>Toyota Amserv</v>
          </cell>
        </row>
        <row r="11">
          <cell r="B11" t="str">
            <v>Lauris SNIĶERS</v>
          </cell>
          <cell r="C11">
            <v>44</v>
          </cell>
          <cell r="D11">
            <v>12</v>
          </cell>
          <cell r="E11" t="str">
            <v>SNIĶERS</v>
          </cell>
          <cell r="F11" t="str">
            <v>Lauris</v>
          </cell>
          <cell r="G11">
            <v>1961</v>
          </cell>
          <cell r="I11" t="str">
            <v>Dobeles dzirnavnieks/FeelFree</v>
          </cell>
        </row>
        <row r="12">
          <cell r="B12" t="str">
            <v>Aivis LEIBMANS</v>
          </cell>
          <cell r="C12">
            <v>16</v>
          </cell>
          <cell r="D12">
            <v>13</v>
          </cell>
          <cell r="E12" t="str">
            <v>LEIBMANS</v>
          </cell>
          <cell r="F12" t="str">
            <v>Aivis</v>
          </cell>
          <cell r="G12">
            <v>2002</v>
          </cell>
          <cell r="I12" t="str">
            <v>Dobels sporta skola/MSĢ</v>
          </cell>
        </row>
        <row r="13">
          <cell r="B13" t="str">
            <v>Guntis ČUKURS</v>
          </cell>
          <cell r="C13">
            <v>15</v>
          </cell>
          <cell r="E13" t="str">
            <v>ČUKURS</v>
          </cell>
          <cell r="F13" t="str">
            <v>Guntis</v>
          </cell>
          <cell r="G13">
            <v>1974</v>
          </cell>
          <cell r="I13" t="str">
            <v>Grobiņas novads/MSĢ</v>
          </cell>
        </row>
        <row r="14">
          <cell r="B14" t="str">
            <v>Matīss BĒRZIŅŠ</v>
          </cell>
          <cell r="C14">
            <v>25</v>
          </cell>
          <cell r="D14">
            <v>14</v>
          </cell>
          <cell r="E14" t="str">
            <v>BĒRZIŅŠ</v>
          </cell>
          <cell r="F14" t="str">
            <v>Matīss</v>
          </cell>
          <cell r="G14">
            <v>1985</v>
          </cell>
          <cell r="I14" t="str">
            <v>MTB Talsi</v>
          </cell>
        </row>
        <row r="15">
          <cell r="B15" t="str">
            <v>Guntars SIDEĻSKIS</v>
          </cell>
          <cell r="C15">
            <v>41</v>
          </cell>
          <cell r="D15">
            <v>18</v>
          </cell>
          <cell r="E15" t="str">
            <v>SIDEĻSKIS</v>
          </cell>
          <cell r="F15" t="str">
            <v>Guntars</v>
          </cell>
          <cell r="G15">
            <v>1974</v>
          </cell>
          <cell r="I15" t="str">
            <v>MTB Talsi</v>
          </cell>
        </row>
        <row r="16">
          <cell r="B16" t="str">
            <v>Egils OZOLS</v>
          </cell>
          <cell r="C16">
            <v>24</v>
          </cell>
          <cell r="D16">
            <v>21</v>
          </cell>
          <cell r="E16" t="str">
            <v>OZOLS</v>
          </cell>
          <cell r="F16" t="str">
            <v>Egils</v>
          </cell>
          <cell r="G16">
            <v>1985</v>
          </cell>
          <cell r="I16" t="str">
            <v>BS Bicycles cycling team</v>
          </cell>
        </row>
        <row r="17">
          <cell r="B17" t="str">
            <v>Raivis RITUMS</v>
          </cell>
          <cell r="C17">
            <v>20</v>
          </cell>
          <cell r="D17">
            <v>22</v>
          </cell>
          <cell r="E17" t="str">
            <v>RITUMS</v>
          </cell>
          <cell r="F17" t="str">
            <v>Raivis</v>
          </cell>
          <cell r="G17">
            <v>1986</v>
          </cell>
          <cell r="I17" t="str">
            <v>Dobeles dzirnavnieks/FeelFree</v>
          </cell>
        </row>
        <row r="18">
          <cell r="B18" t="str">
            <v xml:space="preserve">Didzis ZĀLĪTIS </v>
          </cell>
          <cell r="C18">
            <v>21</v>
          </cell>
          <cell r="D18">
            <v>23</v>
          </cell>
          <cell r="E18" t="str">
            <v xml:space="preserve">ZĀLĪTIS </v>
          </cell>
          <cell r="F18" t="str">
            <v>Didzis</v>
          </cell>
          <cell r="G18">
            <v>1966</v>
          </cell>
          <cell r="I18" t="str">
            <v>Dobeles dzirnavnieks/FeelFree</v>
          </cell>
        </row>
        <row r="19">
          <cell r="B19" t="str">
            <v>Alēns JUKŠINSKIS</v>
          </cell>
          <cell r="C19">
            <v>11</v>
          </cell>
          <cell r="D19">
            <v>75</v>
          </cell>
          <cell r="E19" t="str">
            <v>JUKŠINSKIS</v>
          </cell>
          <cell r="F19" t="str">
            <v>Alēns</v>
          </cell>
          <cell r="G19">
            <v>1984</v>
          </cell>
        </row>
        <row r="20">
          <cell r="B20" t="str">
            <v xml:space="preserve">Artūrs ZĀLĪTIS </v>
          </cell>
          <cell r="C20">
            <v>23</v>
          </cell>
          <cell r="D20">
            <v>24</v>
          </cell>
          <cell r="E20" t="str">
            <v xml:space="preserve">ZĀLĪTIS </v>
          </cell>
          <cell r="F20" t="str">
            <v>Artūrs</v>
          </cell>
          <cell r="G20">
            <v>1988</v>
          </cell>
          <cell r="I20" t="str">
            <v>Dobeles dzirnavnieks/FeelFree</v>
          </cell>
        </row>
        <row r="21">
          <cell r="B21" t="str">
            <v>Oskars DANKBĀRS</v>
          </cell>
          <cell r="C21">
            <v>25</v>
          </cell>
          <cell r="D21">
            <v>25</v>
          </cell>
          <cell r="E21" t="str">
            <v>DANKBĀRS</v>
          </cell>
          <cell r="F21" t="str">
            <v>Oskars</v>
          </cell>
          <cell r="G21">
            <v>2001</v>
          </cell>
          <cell r="I21" t="str">
            <v>Dobeles dzirnavnieks/FeelFree/MSĢ</v>
          </cell>
        </row>
        <row r="22">
          <cell r="B22" t="str">
            <v>Konstantīns SMOTROVS</v>
          </cell>
          <cell r="C22">
            <v>13</v>
          </cell>
          <cell r="D22">
            <v>26</v>
          </cell>
          <cell r="E22" t="str">
            <v>SMOTROVS</v>
          </cell>
          <cell r="F22" t="str">
            <v>Konstantīns</v>
          </cell>
          <cell r="G22">
            <v>1985</v>
          </cell>
          <cell r="H22">
            <v>10005949417</v>
          </cell>
          <cell r="I22" t="str">
            <v>ebikeMachine</v>
          </cell>
        </row>
        <row r="23">
          <cell r="B23" t="str">
            <v>Niklāvs BOĻŠIS</v>
          </cell>
          <cell r="C23">
            <v>24</v>
          </cell>
          <cell r="D23">
            <v>27</v>
          </cell>
          <cell r="E23" t="str">
            <v>BOĻŠIS</v>
          </cell>
          <cell r="F23" t="str">
            <v>Niklāvs</v>
          </cell>
          <cell r="G23">
            <v>1998</v>
          </cell>
          <cell r="I23" t="str">
            <v>Dobeles dzirnavnieks/FeelFree</v>
          </cell>
        </row>
        <row r="24">
          <cell r="B24" t="str">
            <v>Roberts ANDERSONS</v>
          </cell>
          <cell r="C24">
            <v>42</v>
          </cell>
          <cell r="D24">
            <v>28</v>
          </cell>
          <cell r="E24" t="str">
            <v>ANDERSONS</v>
          </cell>
          <cell r="F24" t="str">
            <v>Roberts</v>
          </cell>
          <cell r="G24">
            <v>2002</v>
          </cell>
          <cell r="H24">
            <v>10052185576</v>
          </cell>
          <cell r="I24" t="str">
            <v>RRS/Grīva</v>
          </cell>
        </row>
        <row r="25">
          <cell r="B25" t="str">
            <v>Artūrs BREIDAKS</v>
          </cell>
          <cell r="C25">
            <v>39</v>
          </cell>
          <cell r="D25">
            <v>29</v>
          </cell>
          <cell r="E25" t="str">
            <v>BREIDAKS</v>
          </cell>
          <cell r="F25" t="str">
            <v>Artūrs</v>
          </cell>
          <cell r="G25">
            <v>1985</v>
          </cell>
          <cell r="I25" t="str">
            <v>ĀdažiVelo</v>
          </cell>
        </row>
        <row r="26">
          <cell r="B26" t="str">
            <v>Māris KUŠNERS</v>
          </cell>
          <cell r="C26">
            <v>30</v>
          </cell>
          <cell r="E26" t="str">
            <v>KUŠNERS</v>
          </cell>
          <cell r="F26" t="str">
            <v>Māris</v>
          </cell>
          <cell r="G26">
            <v>1985</v>
          </cell>
          <cell r="I26" t="str">
            <v>Rāmkalni</v>
          </cell>
        </row>
        <row r="27">
          <cell r="B27" t="str">
            <v>Aivars SKUTELIS</v>
          </cell>
          <cell r="C27">
            <v>49</v>
          </cell>
          <cell r="D27">
            <v>30</v>
          </cell>
          <cell r="E27" t="str">
            <v>SKUTELIS</v>
          </cell>
          <cell r="F27" t="str">
            <v>Aivars</v>
          </cell>
          <cell r="G27">
            <v>1968</v>
          </cell>
          <cell r="H27">
            <v>10015285059</v>
          </cell>
          <cell r="I27" t="str">
            <v>ZZK TEAM</v>
          </cell>
        </row>
        <row r="28">
          <cell r="B28" t="str">
            <v>Egils MELDERIS</v>
          </cell>
          <cell r="C28">
            <v>22</v>
          </cell>
          <cell r="D28">
            <v>31</v>
          </cell>
          <cell r="E28" t="str">
            <v>MELDERIS</v>
          </cell>
          <cell r="F28" t="str">
            <v>Egils</v>
          </cell>
          <cell r="G28">
            <v>2002</v>
          </cell>
          <cell r="I28" t="str">
            <v>MSĢ</v>
          </cell>
        </row>
        <row r="29">
          <cell r="B29" t="str">
            <v>Gatis LĪVS</v>
          </cell>
          <cell r="C29">
            <v>26</v>
          </cell>
          <cell r="D29">
            <v>32</v>
          </cell>
          <cell r="E29" t="str">
            <v>LĪVS</v>
          </cell>
          <cell r="F29" t="str">
            <v>Gatis</v>
          </cell>
          <cell r="G29">
            <v>2001</v>
          </cell>
          <cell r="I29" t="str">
            <v>Dobeles dzirnavnieks/FeelFree/MSĢ</v>
          </cell>
        </row>
        <row r="30">
          <cell r="B30" t="str">
            <v>Rauls GŪTMANIS</v>
          </cell>
          <cell r="C30">
            <v>38</v>
          </cell>
          <cell r="D30">
            <v>33</v>
          </cell>
          <cell r="E30" t="str">
            <v>GŪTMANIS</v>
          </cell>
          <cell r="F30" t="str">
            <v>Rauls</v>
          </cell>
          <cell r="G30">
            <v>2003</v>
          </cell>
          <cell r="I30" t="str">
            <v>RK Liepāja</v>
          </cell>
        </row>
        <row r="31">
          <cell r="B31" t="str">
            <v>Roberts ČUKURS</v>
          </cell>
          <cell r="C31">
            <v>14</v>
          </cell>
          <cell r="D31">
            <v>34</v>
          </cell>
          <cell r="E31" t="str">
            <v>ČUKURS</v>
          </cell>
          <cell r="F31" t="str">
            <v>Roberts</v>
          </cell>
          <cell r="G31">
            <v>2003</v>
          </cell>
          <cell r="I31" t="str">
            <v>Grobiņas novads/MSĢ</v>
          </cell>
        </row>
        <row r="32">
          <cell r="B32" t="str">
            <v>Jānis ŠĒLIS</v>
          </cell>
          <cell r="C32">
            <v>17</v>
          </cell>
          <cell r="D32">
            <v>35</v>
          </cell>
          <cell r="E32" t="str">
            <v>ŠĒLIS</v>
          </cell>
          <cell r="F32" t="str">
            <v>Jānis</v>
          </cell>
          <cell r="G32">
            <v>2001</v>
          </cell>
          <cell r="I32" t="str">
            <v>Dobels sporta skola/MSĢ</v>
          </cell>
        </row>
        <row r="33">
          <cell r="B33" t="str">
            <v>Edgars MAURMANIS</v>
          </cell>
          <cell r="C33">
            <v>4</v>
          </cell>
          <cell r="E33" t="str">
            <v>MAURMANIS</v>
          </cell>
          <cell r="F33" t="str">
            <v>Edgars</v>
          </cell>
        </row>
        <row r="34">
          <cell r="B34" t="str">
            <v>Ritvars ŠALME</v>
          </cell>
          <cell r="C34">
            <v>21</v>
          </cell>
          <cell r="D34">
            <v>36</v>
          </cell>
          <cell r="E34" t="str">
            <v>ŠALME</v>
          </cell>
          <cell r="F34" t="str">
            <v>Ritvars</v>
          </cell>
          <cell r="G34">
            <v>2003</v>
          </cell>
          <cell r="I34" t="str">
            <v>MSĢ/Kuldīga</v>
          </cell>
        </row>
        <row r="35">
          <cell r="B35" t="str">
            <v>Krista NEVIS</v>
          </cell>
          <cell r="C35">
            <v>29</v>
          </cell>
          <cell r="E35" t="str">
            <v>NEVIS</v>
          </cell>
          <cell r="F35" t="str">
            <v>Krista</v>
          </cell>
          <cell r="G35">
            <v>1991</v>
          </cell>
        </row>
        <row r="36">
          <cell r="B36" t="str">
            <v>Roberts JIRGENS</v>
          </cell>
          <cell r="C36">
            <v>18</v>
          </cell>
          <cell r="D36">
            <v>37</v>
          </cell>
          <cell r="E36" t="str">
            <v>JIRGENS</v>
          </cell>
          <cell r="F36" t="str">
            <v>Roberts</v>
          </cell>
          <cell r="G36">
            <v>2001</v>
          </cell>
          <cell r="I36" t="str">
            <v>Dobeles dzirnavnieks/FeelFree/MSĢ</v>
          </cell>
        </row>
        <row r="37">
          <cell r="B37" t="str">
            <v>Mārtiņš PĒTERSONS</v>
          </cell>
          <cell r="C37">
            <v>37</v>
          </cell>
          <cell r="E37" t="str">
            <v>PĒTERSONS</v>
          </cell>
          <cell r="F37" t="str">
            <v>Mārtiņš</v>
          </cell>
          <cell r="G37">
            <v>1982</v>
          </cell>
          <cell r="H37">
            <v>10052155971</v>
          </cell>
          <cell r="I37" t="str">
            <v>Tukums</v>
          </cell>
        </row>
        <row r="38">
          <cell r="B38" t="str">
            <v>Mikus ŠTEINERTS</v>
          </cell>
          <cell r="C38">
            <v>47</v>
          </cell>
          <cell r="D38">
            <v>39</v>
          </cell>
          <cell r="E38" t="str">
            <v>ŠTEINERTS</v>
          </cell>
          <cell r="F38" t="str">
            <v>Mikus</v>
          </cell>
          <cell r="G38">
            <v>1995</v>
          </cell>
        </row>
        <row r="39">
          <cell r="B39" t="str">
            <v>Jānis EGLĪTIS</v>
          </cell>
          <cell r="C39">
            <v>33</v>
          </cell>
          <cell r="D39">
            <v>40</v>
          </cell>
          <cell r="E39" t="str">
            <v>EGLĪTIS</v>
          </cell>
          <cell r="F39" t="str">
            <v>Jānis</v>
          </cell>
          <cell r="G39">
            <v>1995</v>
          </cell>
        </row>
        <row r="40">
          <cell r="B40" t="str">
            <v>Krišjānis AUGULIS</v>
          </cell>
          <cell r="C40">
            <v>32</v>
          </cell>
          <cell r="D40">
            <v>41</v>
          </cell>
          <cell r="E40" t="str">
            <v>AUGULIS</v>
          </cell>
          <cell r="F40" t="str">
            <v>Krišjānis</v>
          </cell>
          <cell r="G40">
            <v>1996</v>
          </cell>
        </row>
        <row r="41">
          <cell r="B41" t="str">
            <v>Kārlis KLISMETS</v>
          </cell>
          <cell r="C41">
            <v>46</v>
          </cell>
          <cell r="D41">
            <v>42</v>
          </cell>
          <cell r="E41" t="str">
            <v>KLISMETS</v>
          </cell>
          <cell r="F41" t="str">
            <v>Kārlis</v>
          </cell>
          <cell r="G41">
            <v>2003</v>
          </cell>
          <cell r="I41" t="str">
            <v>RRS/Grīva/MSĢ</v>
          </cell>
        </row>
        <row r="42">
          <cell r="B42" t="str">
            <v>Gatis LANGE</v>
          </cell>
          <cell r="C42">
            <v>35</v>
          </cell>
          <cell r="D42">
            <v>43</v>
          </cell>
          <cell r="E42" t="str">
            <v>LANGE</v>
          </cell>
          <cell r="F42" t="str">
            <v>Gatis</v>
          </cell>
          <cell r="G42">
            <v>1978</v>
          </cell>
          <cell r="I42" t="str">
            <v>Riteņvasara</v>
          </cell>
        </row>
        <row r="43">
          <cell r="B43" t="str">
            <v>Ainis RUTKA</v>
          </cell>
          <cell r="C43">
            <v>50</v>
          </cell>
          <cell r="E43" t="str">
            <v>RUTKA</v>
          </cell>
          <cell r="F43" t="str">
            <v>Ainis</v>
          </cell>
          <cell r="G43">
            <v>1982</v>
          </cell>
          <cell r="I43" t="str">
            <v>Gaismas Maģija</v>
          </cell>
        </row>
        <row r="44">
          <cell r="B44" t="str">
            <v>Viktors NERUGALS</v>
          </cell>
          <cell r="C44">
            <v>34</v>
          </cell>
          <cell r="D44">
            <v>44</v>
          </cell>
          <cell r="E44" t="str">
            <v>NERUGALS</v>
          </cell>
          <cell r="F44" t="str">
            <v>Viktors</v>
          </cell>
          <cell r="G44">
            <v>1983</v>
          </cell>
          <cell r="I44" t="str">
            <v>ebikeMachine</v>
          </cell>
        </row>
        <row r="45">
          <cell r="B45" t="str">
            <v>Franks Kristofers SĒLIETIS</v>
          </cell>
          <cell r="C45">
            <v>19</v>
          </cell>
          <cell r="E45" t="str">
            <v>SĒLIETIS</v>
          </cell>
          <cell r="F45" t="str">
            <v>Franks Kristofers</v>
          </cell>
          <cell r="G45">
            <v>2003</v>
          </cell>
          <cell r="H45">
            <v>10052847196</v>
          </cell>
          <cell r="I45" t="str">
            <v>RK Liepāja</v>
          </cell>
        </row>
        <row r="46">
          <cell r="B46" t="str">
            <v>Artis ROZE</v>
          </cell>
          <cell r="C46">
            <v>57</v>
          </cell>
          <cell r="D46">
            <v>45</v>
          </cell>
          <cell r="E46" t="str">
            <v>ROZE</v>
          </cell>
          <cell r="F46" t="str">
            <v>Artis</v>
          </cell>
          <cell r="G46">
            <v>1987</v>
          </cell>
          <cell r="I46" t="str">
            <v>Dobeles dzirnavnieks/FeelFree</v>
          </cell>
        </row>
        <row r="47">
          <cell r="B47" t="str">
            <v>Rinalds SKOPĀNS</v>
          </cell>
          <cell r="C47">
            <v>31</v>
          </cell>
          <cell r="E47" t="str">
            <v>SKOPĀNS</v>
          </cell>
          <cell r="F47" t="str">
            <v>Rinalds</v>
          </cell>
          <cell r="G47">
            <v>2002</v>
          </cell>
          <cell r="I47" t="str">
            <v>VeloRīts</v>
          </cell>
        </row>
        <row r="48">
          <cell r="B48" t="str">
            <v>Gatis VĪTOLIŅŠ</v>
          </cell>
          <cell r="C48">
            <v>52</v>
          </cell>
          <cell r="D48">
            <v>46</v>
          </cell>
          <cell r="E48" t="str">
            <v>VĪTOLIŅŠ</v>
          </cell>
          <cell r="F48" t="str">
            <v>Gatis</v>
          </cell>
          <cell r="G48">
            <v>1978</v>
          </cell>
        </row>
        <row r="49">
          <cell r="B49" t="str">
            <v>Sandis GOŽA</v>
          </cell>
          <cell r="C49">
            <v>56</v>
          </cell>
          <cell r="D49">
            <v>52</v>
          </cell>
          <cell r="E49" t="str">
            <v>GOŽA</v>
          </cell>
          <cell r="F49" t="str">
            <v>Sandis</v>
          </cell>
          <cell r="G49">
            <v>1982</v>
          </cell>
          <cell r="I49" t="str">
            <v>BS Bicycles cycling team</v>
          </cell>
        </row>
        <row r="50">
          <cell r="B50" t="str">
            <v>Kaspars KIPURS</v>
          </cell>
          <cell r="C50">
            <v>10</v>
          </cell>
          <cell r="D50">
            <v>53</v>
          </cell>
          <cell r="E50" t="str">
            <v>KIPURS</v>
          </cell>
          <cell r="F50" t="str">
            <v>Kaspars</v>
          </cell>
          <cell r="G50">
            <v>1982</v>
          </cell>
          <cell r="I50" t="str">
            <v>ebikeMachine</v>
          </cell>
        </row>
        <row r="51">
          <cell r="B51" t="str">
            <v>Uģis MIHŅEVIČS</v>
          </cell>
          <cell r="C51">
            <v>20</v>
          </cell>
          <cell r="D51">
            <v>55</v>
          </cell>
          <cell r="E51" t="str">
            <v>MIHŅEVIČS</v>
          </cell>
          <cell r="F51" t="str">
            <v>Uģis</v>
          </cell>
          <cell r="G51">
            <v>1975</v>
          </cell>
          <cell r="I51" t="str">
            <v>Dobeles dzirnavnieks/FeelFree</v>
          </cell>
        </row>
        <row r="52">
          <cell r="B52" t="str">
            <v>Jānis RUTKUPS</v>
          </cell>
          <cell r="C52">
            <v>8</v>
          </cell>
          <cell r="D52">
            <v>56</v>
          </cell>
          <cell r="E52" t="str">
            <v>RUTKUPS</v>
          </cell>
          <cell r="F52" t="str">
            <v>Jānis</v>
          </cell>
          <cell r="G52">
            <v>1963</v>
          </cell>
          <cell r="H52">
            <v>10079106615</v>
          </cell>
          <cell r="I52" t="str">
            <v>LiVelo/Zelta Zeme</v>
          </cell>
        </row>
        <row r="53">
          <cell r="B53" t="str">
            <v>Uldis RUTKA</v>
          </cell>
          <cell r="C53">
            <v>45</v>
          </cell>
          <cell r="D53">
            <v>57</v>
          </cell>
          <cell r="E53" t="str">
            <v>RUTKA</v>
          </cell>
          <cell r="F53" t="str">
            <v>Uldis</v>
          </cell>
          <cell r="G53">
            <v>1956</v>
          </cell>
          <cell r="I53" t="str">
            <v>Dobeles dzirnavnieks/FeelFree</v>
          </cell>
        </row>
        <row r="54">
          <cell r="B54" t="str">
            <v>Uģis JURŠEVSKIS</v>
          </cell>
          <cell r="D54">
            <v>58</v>
          </cell>
          <cell r="E54" t="str">
            <v>JURŠEVSKIS</v>
          </cell>
          <cell r="F54" t="str">
            <v>Uģis</v>
          </cell>
          <cell r="G54">
            <v>1959</v>
          </cell>
        </row>
        <row r="55">
          <cell r="B55" t="str">
            <v>Egons ROZENFELDS</v>
          </cell>
          <cell r="C55">
            <v>22</v>
          </cell>
          <cell r="D55">
            <v>59</v>
          </cell>
          <cell r="E55" t="str">
            <v>ROZENFELDS</v>
          </cell>
          <cell r="F55" t="str">
            <v>Egons</v>
          </cell>
          <cell r="G55">
            <v>1969</v>
          </cell>
          <cell r="I55" t="str">
            <v>Dobeles dzirnavnieks/FeelFree</v>
          </cell>
        </row>
        <row r="56">
          <cell r="B56" t="str">
            <v>Juris SKREBELS</v>
          </cell>
          <cell r="D56">
            <v>60</v>
          </cell>
          <cell r="E56" t="str">
            <v>SKREBELS</v>
          </cell>
          <cell r="F56" t="str">
            <v>Juris</v>
          </cell>
          <cell r="G56">
            <v>1980</v>
          </cell>
          <cell r="I56" t="str">
            <v>Dobeles dzirnavnieks/FeelFree</v>
          </cell>
        </row>
        <row r="57">
          <cell r="B57" t="str">
            <v>Dēvids ZIKRĀTIJS</v>
          </cell>
          <cell r="C57">
            <v>28</v>
          </cell>
          <cell r="E57" t="str">
            <v>ZIKRĀTIJS</v>
          </cell>
          <cell r="F57" t="str">
            <v>Dēvids</v>
          </cell>
          <cell r="G57">
            <v>2000</v>
          </cell>
          <cell r="I57" t="str">
            <v>Dobeles dzirnavnieks/FeelFree/ĶNSS</v>
          </cell>
        </row>
        <row r="58">
          <cell r="B58" t="str">
            <v>Elvijs ZOMMERS</v>
          </cell>
          <cell r="C58">
            <v>27</v>
          </cell>
          <cell r="E58" t="str">
            <v>ZOMMERS</v>
          </cell>
          <cell r="F58" t="str">
            <v>Elvijs</v>
          </cell>
          <cell r="G58">
            <v>2001</v>
          </cell>
          <cell r="I58" t="str">
            <v>Dobeles dzirnavnieks/FeelFree/ĶNSS</v>
          </cell>
        </row>
        <row r="59">
          <cell r="B59" t="str">
            <v>Matīss ZĒRVĒNS</v>
          </cell>
          <cell r="C59">
            <v>40</v>
          </cell>
          <cell r="D59">
            <v>64</v>
          </cell>
          <cell r="E59" t="str">
            <v>ZĒRVĒNS</v>
          </cell>
          <cell r="F59" t="str">
            <v>Matīss</v>
          </cell>
          <cell r="G59">
            <v>1992</v>
          </cell>
          <cell r="H59">
            <v>10065502464</v>
          </cell>
          <cell r="I59" t="str">
            <v>Engures sportam</v>
          </cell>
        </row>
        <row r="60">
          <cell r="B60" t="str">
            <v>Kirils POGODINS</v>
          </cell>
          <cell r="C60">
            <v>7</v>
          </cell>
          <cell r="D60">
            <v>66</v>
          </cell>
          <cell r="E60" t="str">
            <v>POGODINS</v>
          </cell>
          <cell r="F60" t="str">
            <v>Kirils</v>
          </cell>
          <cell r="G60">
            <v>1987</v>
          </cell>
          <cell r="I60" t="str">
            <v>ZZK</v>
          </cell>
        </row>
        <row r="61">
          <cell r="B61" t="str">
            <v>Edgars KRŪMIŅŠ</v>
          </cell>
          <cell r="C61">
            <v>12</v>
          </cell>
          <cell r="D61">
            <v>67</v>
          </cell>
          <cell r="E61" t="str">
            <v>KRŪMIŅŠ</v>
          </cell>
          <cell r="F61" t="str">
            <v>Edgars</v>
          </cell>
          <cell r="G61">
            <v>1986</v>
          </cell>
          <cell r="H61">
            <v>10003845426</v>
          </cell>
        </row>
        <row r="62">
          <cell r="B62" t="str">
            <v>Kristaps KNOPS</v>
          </cell>
          <cell r="C62">
            <v>51</v>
          </cell>
          <cell r="D62">
            <v>68</v>
          </cell>
          <cell r="E62" t="str">
            <v>KNOPS</v>
          </cell>
          <cell r="F62" t="str">
            <v>Kristaps</v>
          </cell>
          <cell r="G62">
            <v>1985</v>
          </cell>
          <cell r="I62" t="str">
            <v>ZZK TEAM</v>
          </cell>
        </row>
        <row r="63">
          <cell r="B63" t="str">
            <v>Jānis TEIVIŠS</v>
          </cell>
          <cell r="C63">
            <v>53</v>
          </cell>
          <cell r="D63">
            <v>70</v>
          </cell>
          <cell r="E63" t="str">
            <v>TEIVIŠS</v>
          </cell>
          <cell r="F63" t="str">
            <v>Jānis</v>
          </cell>
          <cell r="G63">
            <v>1982</v>
          </cell>
          <cell r="I63" t="str">
            <v>Fans-Škoda</v>
          </cell>
        </row>
        <row r="64">
          <cell r="B64" t="str">
            <v>Kristaps KIPURS</v>
          </cell>
          <cell r="C64">
            <v>9</v>
          </cell>
          <cell r="D64">
            <v>71</v>
          </cell>
          <cell r="E64" t="str">
            <v>KIPURS</v>
          </cell>
          <cell r="F64" t="str">
            <v>Kristaps</v>
          </cell>
          <cell r="G64">
            <v>1983</v>
          </cell>
          <cell r="I64" t="str">
            <v>ebikeMachine</v>
          </cell>
        </row>
        <row r="65">
          <cell r="B65" t="str">
            <v>Ivo LEVĀNS</v>
          </cell>
          <cell r="C65">
            <v>36</v>
          </cell>
          <cell r="D65">
            <v>72</v>
          </cell>
          <cell r="E65" t="str">
            <v>LEVĀNS</v>
          </cell>
          <cell r="F65" t="str">
            <v>Ivo</v>
          </cell>
          <cell r="G65">
            <v>1978</v>
          </cell>
          <cell r="H65">
            <v>10052150315</v>
          </cell>
          <cell r="I65" t="str">
            <v>Engures sportam</v>
          </cell>
        </row>
        <row r="66">
          <cell r="B66" t="str">
            <v>Karels PAŠKAUSKS</v>
          </cell>
          <cell r="C66">
            <v>54</v>
          </cell>
          <cell r="D66">
            <v>73</v>
          </cell>
          <cell r="E66" t="str">
            <v>PAŠKAUSKS</v>
          </cell>
          <cell r="F66" t="str">
            <v>Karels</v>
          </cell>
          <cell r="G66">
            <v>1976</v>
          </cell>
          <cell r="I66" t="str">
            <v>Dobeles dzirnavnieks/FeelFree</v>
          </cell>
        </row>
        <row r="67">
          <cell r="B67" t="str">
            <v>Vilens KANCEROVS</v>
          </cell>
          <cell r="C67">
            <v>43</v>
          </cell>
          <cell r="D67">
            <v>74</v>
          </cell>
          <cell r="E67" t="str">
            <v>KANCEROVS</v>
          </cell>
          <cell r="F67" t="str">
            <v>Vilens</v>
          </cell>
          <cell r="G67">
            <v>1968</v>
          </cell>
          <cell r="I67" t="str">
            <v>Engures sportam</v>
          </cell>
        </row>
        <row r="68">
          <cell r="B68" t="str">
            <v>Uldis SEDLIŅŠ</v>
          </cell>
          <cell r="D68">
            <v>69</v>
          </cell>
          <cell r="E68" t="str">
            <v>SEDLIŅŠ</v>
          </cell>
          <cell r="F68" t="str">
            <v>Uldis</v>
          </cell>
          <cell r="G68">
            <v>1976</v>
          </cell>
          <cell r="I68" t="str">
            <v>Engures sportam</v>
          </cell>
        </row>
        <row r="69">
          <cell r="B69" t="str">
            <v>Kaspars CELMA</v>
          </cell>
          <cell r="D69">
            <v>77</v>
          </cell>
          <cell r="E69" t="str">
            <v>CELMA</v>
          </cell>
          <cell r="F69" t="str">
            <v>Kaspars</v>
          </cell>
          <cell r="G69">
            <v>1976</v>
          </cell>
        </row>
        <row r="70">
          <cell r="B70" t="str">
            <v xml:space="preserve"> </v>
          </cell>
        </row>
        <row r="71">
          <cell r="B71" t="str">
            <v xml:space="preserve"> </v>
          </cell>
        </row>
        <row r="72">
          <cell r="B72" t="str">
            <v xml:space="preserve"> </v>
          </cell>
        </row>
        <row r="73">
          <cell r="B73" t="str">
            <v xml:space="preserve"> </v>
          </cell>
        </row>
        <row r="74">
          <cell r="B74" t="str">
            <v xml:space="preserve"> </v>
          </cell>
        </row>
        <row r="75">
          <cell r="B75" t="str">
            <v xml:space="preserve"> </v>
          </cell>
        </row>
        <row r="76">
          <cell r="B76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0"/>
  <sheetViews>
    <sheetView showGridLines="0" tabSelected="1" topLeftCell="B1" zoomScaleNormal="100" workbookViewId="0">
      <selection activeCell="I11" sqref="I11"/>
    </sheetView>
  </sheetViews>
  <sheetFormatPr defaultColWidth="9.140625" defaultRowHeight="15" x14ac:dyDescent="0.25"/>
  <cols>
    <col min="1" max="1" width="12.140625" style="3" hidden="1" customWidth="1"/>
    <col min="2" max="2" width="14.140625" style="4" bestFit="1" customWidth="1"/>
    <col min="3" max="3" width="14.85546875" style="4" bestFit="1" customWidth="1"/>
    <col min="4" max="4" width="27.5703125" style="3" bestFit="1" customWidth="1"/>
    <col min="5" max="5" width="34.28515625" style="3" bestFit="1" customWidth="1"/>
    <col min="6" max="6" width="8.7109375" style="3" bestFit="1" customWidth="1"/>
    <col min="7" max="7" width="6.85546875" style="3" bestFit="1" customWidth="1"/>
    <col min="8" max="16384" width="9.140625" style="3"/>
  </cols>
  <sheetData>
    <row r="1" spans="2:7" ht="26.25" x14ac:dyDescent="0.4">
      <c r="B1" s="7" t="s">
        <v>148</v>
      </c>
      <c r="C1" s="7"/>
      <c r="D1" s="7"/>
      <c r="E1" s="7"/>
      <c r="F1" s="7"/>
      <c r="G1" s="7"/>
    </row>
    <row r="2" spans="2:7" x14ac:dyDescent="0.25">
      <c r="B2" s="5" t="s">
        <v>1</v>
      </c>
      <c r="C2" s="5" t="s">
        <v>2</v>
      </c>
      <c r="D2" s="1" t="s">
        <v>0</v>
      </c>
      <c r="E2" s="1" t="s">
        <v>112</v>
      </c>
      <c r="F2" s="1" t="s">
        <v>3</v>
      </c>
    </row>
    <row r="3" spans="2:7" x14ac:dyDescent="0.25">
      <c r="B3">
        <v>1</v>
      </c>
      <c r="C3"/>
      <c r="D3" t="s">
        <v>123</v>
      </c>
      <c r="E3"/>
      <c r="F3" s="6" t="s">
        <v>113</v>
      </c>
    </row>
    <row r="4" spans="2:7" x14ac:dyDescent="0.25">
      <c r="B4">
        <v>2</v>
      </c>
      <c r="C4"/>
      <c r="D4" t="s">
        <v>124</v>
      </c>
      <c r="E4"/>
      <c r="F4" s="6" t="s">
        <v>113</v>
      </c>
    </row>
    <row r="5" spans="2:7" x14ac:dyDescent="0.25">
      <c r="B5">
        <v>3</v>
      </c>
      <c r="C5"/>
      <c r="D5" t="s">
        <v>125</v>
      </c>
      <c r="E5"/>
      <c r="F5" s="6" t="s">
        <v>113</v>
      </c>
    </row>
    <row r="6" spans="2:7" x14ac:dyDescent="0.25">
      <c r="B6">
        <v>4</v>
      </c>
      <c r="C6"/>
      <c r="D6" t="s">
        <v>126</v>
      </c>
      <c r="E6"/>
      <c r="F6" s="6" t="s">
        <v>113</v>
      </c>
    </row>
    <row r="7" spans="2:7" x14ac:dyDescent="0.25">
      <c r="B7">
        <v>5</v>
      </c>
      <c r="C7"/>
      <c r="D7" t="s">
        <v>127</v>
      </c>
      <c r="E7" t="s">
        <v>114</v>
      </c>
      <c r="F7" s="6" t="s">
        <v>113</v>
      </c>
    </row>
    <row r="8" spans="2:7" x14ac:dyDescent="0.25">
      <c r="B8">
        <v>6</v>
      </c>
      <c r="C8"/>
      <c r="D8" t="s">
        <v>128</v>
      </c>
      <c r="E8" t="s">
        <v>115</v>
      </c>
      <c r="F8" s="6" t="s">
        <v>113</v>
      </c>
    </row>
    <row r="9" spans="2:7" x14ac:dyDescent="0.25">
      <c r="B9">
        <v>7</v>
      </c>
      <c r="C9"/>
      <c r="D9" t="s">
        <v>129</v>
      </c>
      <c r="E9" t="s">
        <v>114</v>
      </c>
      <c r="F9" s="6" t="s">
        <v>113</v>
      </c>
    </row>
    <row r="10" spans="2:7" x14ac:dyDescent="0.25">
      <c r="B10"/>
      <c r="C10"/>
      <c r="D10"/>
      <c r="E10"/>
      <c r="F10" s="6"/>
    </row>
    <row r="11" spans="2:7" x14ac:dyDescent="0.25">
      <c r="B11"/>
      <c r="C11"/>
      <c r="D11"/>
      <c r="E11"/>
      <c r="F11" s="6"/>
    </row>
    <row r="12" spans="2:7" ht="26.25" x14ac:dyDescent="0.4">
      <c r="B12" s="7" t="s">
        <v>149</v>
      </c>
      <c r="C12" s="7"/>
      <c r="D12" s="7"/>
      <c r="E12" s="7"/>
      <c r="F12" s="7"/>
      <c r="G12" s="7"/>
    </row>
    <row r="13" spans="2:7" x14ac:dyDescent="0.25">
      <c r="B13" s="5" t="s">
        <v>1</v>
      </c>
      <c r="C13" s="5" t="s">
        <v>2</v>
      </c>
      <c r="D13" s="1" t="s">
        <v>0</v>
      </c>
      <c r="E13" s="1" t="s">
        <v>112</v>
      </c>
      <c r="F13" s="1" t="s">
        <v>3</v>
      </c>
    </row>
    <row r="14" spans="2:7" x14ac:dyDescent="0.25">
      <c r="B14">
        <v>1</v>
      </c>
      <c r="C14"/>
      <c r="D14" t="s">
        <v>130</v>
      </c>
      <c r="E14"/>
      <c r="F14" s="6" t="s">
        <v>116</v>
      </c>
    </row>
    <row r="15" spans="2:7" x14ac:dyDescent="0.25">
      <c r="B15">
        <v>2</v>
      </c>
      <c r="C15"/>
      <c r="D15" t="s">
        <v>131</v>
      </c>
      <c r="E15" t="s">
        <v>115</v>
      </c>
      <c r="F15" s="6" t="s">
        <v>116</v>
      </c>
    </row>
    <row r="16" spans="2:7" x14ac:dyDescent="0.25">
      <c r="B16">
        <v>3</v>
      </c>
      <c r="C16"/>
      <c r="D16" t="s">
        <v>132</v>
      </c>
      <c r="E16"/>
      <c r="F16" s="6" t="s">
        <v>116</v>
      </c>
    </row>
    <row r="17" spans="2:7" x14ac:dyDescent="0.25">
      <c r="B17">
        <v>4</v>
      </c>
      <c r="C17"/>
      <c r="D17" t="s">
        <v>133</v>
      </c>
      <c r="E17"/>
      <c r="F17" s="6" t="s">
        <v>116</v>
      </c>
    </row>
    <row r="18" spans="2:7" x14ac:dyDescent="0.25">
      <c r="B18">
        <v>5</v>
      </c>
      <c r="C18"/>
      <c r="D18" t="s">
        <v>134</v>
      </c>
      <c r="E18"/>
      <c r="F18" s="6" t="s">
        <v>116</v>
      </c>
    </row>
    <row r="19" spans="2:7" x14ac:dyDescent="0.25">
      <c r="B19">
        <v>6</v>
      </c>
      <c r="C19"/>
      <c r="D19" t="s">
        <v>135</v>
      </c>
      <c r="E19"/>
      <c r="F19" s="6" t="s">
        <v>116</v>
      </c>
    </row>
    <row r="20" spans="2:7" x14ac:dyDescent="0.25">
      <c r="B20"/>
      <c r="C20"/>
      <c r="D20"/>
      <c r="E20"/>
      <c r="F20" s="6"/>
    </row>
    <row r="21" spans="2:7" x14ac:dyDescent="0.25">
      <c r="B21"/>
      <c r="C21"/>
      <c r="D21"/>
      <c r="E21"/>
      <c r="F21" s="6"/>
    </row>
    <row r="22" spans="2:7" ht="26.25" x14ac:dyDescent="0.4">
      <c r="B22" s="7" t="s">
        <v>150</v>
      </c>
      <c r="C22" s="7"/>
      <c r="D22" s="7"/>
      <c r="E22" s="7"/>
      <c r="F22" s="7"/>
      <c r="G22" s="7"/>
    </row>
    <row r="23" spans="2:7" x14ac:dyDescent="0.25">
      <c r="B23" s="5" t="s">
        <v>1</v>
      </c>
      <c r="C23" s="5" t="s">
        <v>2</v>
      </c>
      <c r="D23" s="1" t="s">
        <v>0</v>
      </c>
      <c r="E23" s="1" t="s">
        <v>112</v>
      </c>
      <c r="F23" s="1" t="s">
        <v>3</v>
      </c>
    </row>
    <row r="24" spans="2:7" x14ac:dyDescent="0.25">
      <c r="B24">
        <v>1</v>
      </c>
      <c r="C24"/>
      <c r="D24" t="s">
        <v>136</v>
      </c>
      <c r="E24" t="s">
        <v>117</v>
      </c>
      <c r="F24" s="6" t="s">
        <v>118</v>
      </c>
    </row>
    <row r="25" spans="2:7" x14ac:dyDescent="0.25">
      <c r="B25">
        <v>2</v>
      </c>
      <c r="C25"/>
      <c r="D25" t="s">
        <v>137</v>
      </c>
      <c r="E25" t="s">
        <v>119</v>
      </c>
      <c r="F25" s="6" t="s">
        <v>118</v>
      </c>
    </row>
    <row r="26" spans="2:7" x14ac:dyDescent="0.25">
      <c r="B26">
        <v>3</v>
      </c>
      <c r="C26"/>
      <c r="D26" t="s">
        <v>138</v>
      </c>
      <c r="E26" t="s">
        <v>119</v>
      </c>
      <c r="F26" s="6" t="s">
        <v>118</v>
      </c>
    </row>
    <row r="27" spans="2:7" x14ac:dyDescent="0.25">
      <c r="B27">
        <v>1</v>
      </c>
      <c r="C27"/>
      <c r="D27" t="s">
        <v>139</v>
      </c>
      <c r="E27"/>
      <c r="F27" s="6" t="s">
        <v>118</v>
      </c>
    </row>
    <row r="28" spans="2:7" x14ac:dyDescent="0.25">
      <c r="B28">
        <v>3</v>
      </c>
      <c r="C28"/>
      <c r="D28" t="s">
        <v>140</v>
      </c>
      <c r="E28" t="s">
        <v>114</v>
      </c>
      <c r="F28" s="6" t="s">
        <v>118</v>
      </c>
    </row>
    <row r="29" spans="2:7" x14ac:dyDescent="0.25">
      <c r="B29">
        <v>2</v>
      </c>
      <c r="C29"/>
      <c r="D29" t="s">
        <v>141</v>
      </c>
      <c r="E29" t="s">
        <v>114</v>
      </c>
      <c r="F29" s="6" t="s">
        <v>118</v>
      </c>
    </row>
    <row r="30" spans="2:7" x14ac:dyDescent="0.25">
      <c r="B30">
        <v>4</v>
      </c>
      <c r="C30"/>
      <c r="D30" t="s">
        <v>142</v>
      </c>
      <c r="E30" t="s">
        <v>120</v>
      </c>
      <c r="F30" s="6" t="s">
        <v>118</v>
      </c>
    </row>
    <row r="31" spans="2:7" x14ac:dyDescent="0.25">
      <c r="B31">
        <v>4</v>
      </c>
      <c r="C31"/>
      <c r="D31" t="s">
        <v>143</v>
      </c>
      <c r="E31"/>
      <c r="F31" s="6" t="s">
        <v>118</v>
      </c>
    </row>
    <row r="32" spans="2:7" x14ac:dyDescent="0.25">
      <c r="B32">
        <v>5</v>
      </c>
      <c r="C32"/>
      <c r="D32" t="s">
        <v>144</v>
      </c>
      <c r="E32"/>
      <c r="F32" s="6" t="s">
        <v>118</v>
      </c>
    </row>
    <row r="33" spans="1:7" x14ac:dyDescent="0.25">
      <c r="B33">
        <v>6</v>
      </c>
      <c r="C33"/>
      <c r="D33" t="s">
        <v>145</v>
      </c>
      <c r="E33" t="s">
        <v>121</v>
      </c>
      <c r="F33" s="6" t="s">
        <v>118</v>
      </c>
    </row>
    <row r="34" spans="1:7" x14ac:dyDescent="0.25">
      <c r="B34">
        <v>5</v>
      </c>
      <c r="C34"/>
      <c r="D34" t="s">
        <v>146</v>
      </c>
      <c r="E34"/>
      <c r="F34" s="6" t="s">
        <v>118</v>
      </c>
    </row>
    <row r="35" spans="1:7" x14ac:dyDescent="0.25">
      <c r="B35" t="s">
        <v>122</v>
      </c>
      <c r="C35"/>
      <c r="D35" t="s">
        <v>147</v>
      </c>
      <c r="E35"/>
      <c r="F35" s="6" t="s">
        <v>118</v>
      </c>
    </row>
    <row r="38" spans="1:7" ht="26.25" x14ac:dyDescent="0.4">
      <c r="B38" s="7" t="s">
        <v>109</v>
      </c>
      <c r="C38" s="7"/>
      <c r="D38" s="7"/>
      <c r="E38" s="7"/>
      <c r="F38" s="7"/>
      <c r="G38" s="7"/>
    </row>
    <row r="39" spans="1:7" x14ac:dyDescent="0.25">
      <c r="A39" s="1" t="s">
        <v>50</v>
      </c>
      <c r="B39" s="5" t="s">
        <v>1</v>
      </c>
      <c r="C39" s="5" t="s">
        <v>2</v>
      </c>
      <c r="D39" s="1" t="s">
        <v>0</v>
      </c>
      <c r="E39" s="1" t="s">
        <v>112</v>
      </c>
      <c r="F39" s="1" t="s">
        <v>3</v>
      </c>
      <c r="G39" s="1" t="s">
        <v>4</v>
      </c>
    </row>
    <row r="40" spans="1:7" x14ac:dyDescent="0.25">
      <c r="A40" s="2">
        <v>67</v>
      </c>
      <c r="B40" s="4">
        <v>1</v>
      </c>
      <c r="C40" s="4">
        <v>1</v>
      </c>
      <c r="D40" s="3" t="s">
        <v>51</v>
      </c>
      <c r="F40" s="3" t="s">
        <v>52</v>
      </c>
      <c r="G40" s="3">
        <v>7</v>
      </c>
    </row>
    <row r="41" spans="1:7" x14ac:dyDescent="0.25">
      <c r="A41" s="2">
        <v>10</v>
      </c>
      <c r="B41" s="4">
        <v>2</v>
      </c>
      <c r="C41" s="4">
        <v>1</v>
      </c>
      <c r="D41" s="3" t="s">
        <v>53</v>
      </c>
      <c r="E41" s="3" t="str">
        <f>VLOOKUP(D41,'[1]Brauc auzās droši'!$B$2:$I$76,8,FALSE)</f>
        <v>Baldones velokomanda</v>
      </c>
      <c r="F41" s="3" t="s">
        <v>54</v>
      </c>
      <c r="G41" s="3">
        <v>7</v>
      </c>
    </row>
    <row r="42" spans="1:7" x14ac:dyDescent="0.25">
      <c r="A42" s="2">
        <v>45</v>
      </c>
      <c r="B42" s="4">
        <v>3</v>
      </c>
      <c r="C42" s="4">
        <v>2</v>
      </c>
      <c r="D42" s="3" t="s">
        <v>55</v>
      </c>
      <c r="E42" s="3" t="str">
        <f>VLOOKUP(D42,'[1]Brauc auzās droši'!$B$2:$I$76,8,FALSE)</f>
        <v>Dobeles dzirnavnieks/FeelFree</v>
      </c>
      <c r="F42" s="3" t="s">
        <v>52</v>
      </c>
      <c r="G42" s="3">
        <v>7</v>
      </c>
    </row>
    <row r="43" spans="1:7" x14ac:dyDescent="0.25">
      <c r="A43" s="2">
        <v>28</v>
      </c>
      <c r="B43" s="4">
        <v>4</v>
      </c>
      <c r="C43" s="4">
        <v>1</v>
      </c>
      <c r="D43" s="3" t="s">
        <v>56</v>
      </c>
      <c r="E43" s="3" t="str">
        <f>VLOOKUP(D43,'[1]Brauc auzās droši'!$B$2:$I$76,8,FALSE)</f>
        <v>RRS/Grīva</v>
      </c>
      <c r="F43" s="3" t="s">
        <v>57</v>
      </c>
      <c r="G43" s="3">
        <v>7</v>
      </c>
    </row>
    <row r="44" spans="1:7" x14ac:dyDescent="0.25">
      <c r="A44" s="2">
        <v>26</v>
      </c>
      <c r="B44" s="4">
        <v>5</v>
      </c>
      <c r="C44" s="4">
        <v>3</v>
      </c>
      <c r="D44" s="3" t="s">
        <v>58</v>
      </c>
      <c r="E44" s="3" t="str">
        <f>VLOOKUP(D44,'[1]Brauc auzās droši'!$B$2:$I$76,8,FALSE)</f>
        <v>ebikeMachine</v>
      </c>
      <c r="F44" s="3" t="s">
        <v>52</v>
      </c>
      <c r="G44" s="3">
        <v>7</v>
      </c>
    </row>
    <row r="45" spans="1:7" x14ac:dyDescent="0.25">
      <c r="A45" s="2">
        <v>71</v>
      </c>
      <c r="B45" s="4">
        <v>6</v>
      </c>
      <c r="C45" s="4">
        <v>2</v>
      </c>
      <c r="D45" s="3" t="s">
        <v>59</v>
      </c>
      <c r="E45" s="3" t="str">
        <f>VLOOKUP(D45,'[1]Brauc auzās droši'!$B$2:$I$76,8,FALSE)</f>
        <v>ebikeMachine</v>
      </c>
      <c r="F45" s="3" t="s">
        <v>54</v>
      </c>
      <c r="G45" s="3">
        <v>7</v>
      </c>
    </row>
    <row r="46" spans="1:7" x14ac:dyDescent="0.25">
      <c r="A46" s="2">
        <v>53</v>
      </c>
      <c r="B46" s="4">
        <v>7</v>
      </c>
      <c r="C46" s="4">
        <v>3</v>
      </c>
      <c r="D46" s="3" t="s">
        <v>60</v>
      </c>
      <c r="E46" s="3" t="str">
        <f>VLOOKUP(D46,'[1]Brauc auzās droši'!$B$2:$I$76,8,FALSE)</f>
        <v>ebikeMachine</v>
      </c>
      <c r="F46" s="3" t="s">
        <v>54</v>
      </c>
      <c r="G46" s="3">
        <v>7</v>
      </c>
    </row>
    <row r="47" spans="1:7" x14ac:dyDescent="0.25">
      <c r="A47" s="2">
        <v>14</v>
      </c>
      <c r="B47" s="4">
        <v>8</v>
      </c>
      <c r="C47" s="4">
        <v>4</v>
      </c>
      <c r="D47" s="3" t="s">
        <v>61</v>
      </c>
      <c r="E47" s="3" t="str">
        <f>VLOOKUP(D47,'[1]Brauc auzās droši'!$B$2:$I$76,8,FALSE)</f>
        <v>MTB Talsi</v>
      </c>
      <c r="F47" s="3" t="s">
        <v>52</v>
      </c>
      <c r="G47" s="3">
        <v>7</v>
      </c>
    </row>
    <row r="48" spans="1:7" x14ac:dyDescent="0.25">
      <c r="A48" s="2">
        <v>60</v>
      </c>
      <c r="B48" s="4">
        <v>9</v>
      </c>
      <c r="C48" s="4">
        <v>4</v>
      </c>
      <c r="D48" s="3" t="s">
        <v>62</v>
      </c>
      <c r="E48" s="3" t="str">
        <f>VLOOKUP(D48,'[1]Brauc auzās droši'!$B$2:$I$76,8,FALSE)</f>
        <v>Dobeles dzirnavnieks/FeelFree</v>
      </c>
      <c r="F48" s="3" t="s">
        <v>54</v>
      </c>
      <c r="G48" s="3">
        <v>7</v>
      </c>
    </row>
    <row r="49" spans="1:7" x14ac:dyDescent="0.25">
      <c r="A49" s="2">
        <v>22</v>
      </c>
      <c r="B49" s="4">
        <v>10</v>
      </c>
      <c r="C49" s="4">
        <v>5</v>
      </c>
      <c r="D49" s="3" t="s">
        <v>63</v>
      </c>
      <c r="E49" s="3" t="str">
        <f>VLOOKUP(D49,'[1]Brauc auzās droši'!$B$2:$I$76,8,FALSE)</f>
        <v>Dobeles dzirnavnieks/FeelFree</v>
      </c>
      <c r="F49" s="3" t="s">
        <v>52</v>
      </c>
      <c r="G49" s="3">
        <v>7</v>
      </c>
    </row>
    <row r="50" spans="1:7" x14ac:dyDescent="0.25">
      <c r="A50" s="2">
        <v>42</v>
      </c>
      <c r="B50" s="4">
        <v>11</v>
      </c>
      <c r="C50" s="4">
        <v>2</v>
      </c>
      <c r="D50" s="3" t="s">
        <v>64</v>
      </c>
      <c r="E50" s="3" t="str">
        <f>VLOOKUP(D50,'[1]Brauc auzās droši'!$B$2:$I$76,8,FALSE)</f>
        <v>RRS/Grīva/MSĢ</v>
      </c>
      <c r="F50" s="3" t="s">
        <v>57</v>
      </c>
      <c r="G50" s="3">
        <v>7</v>
      </c>
    </row>
    <row r="51" spans="1:7" x14ac:dyDescent="0.25">
      <c r="A51" s="2">
        <v>27</v>
      </c>
      <c r="B51" s="4">
        <v>12</v>
      </c>
      <c r="C51" s="4">
        <v>6</v>
      </c>
      <c r="D51" s="3" t="s">
        <v>65</v>
      </c>
      <c r="E51" s="3" t="str">
        <f>VLOOKUP(D51,'[1]Brauc auzās droši'!$B$2:$I$76,8,FALSE)</f>
        <v>Dobeles dzirnavnieks/FeelFree</v>
      </c>
      <c r="F51" s="3" t="s">
        <v>52</v>
      </c>
      <c r="G51" s="3">
        <v>7</v>
      </c>
    </row>
    <row r="52" spans="1:7" x14ac:dyDescent="0.25">
      <c r="A52" s="2">
        <v>68</v>
      </c>
      <c r="B52" s="4">
        <v>13</v>
      </c>
      <c r="C52" s="4">
        <v>7</v>
      </c>
      <c r="D52" s="3" t="s">
        <v>66</v>
      </c>
      <c r="E52" s="3" t="str">
        <f>VLOOKUP(D52,'[1]Brauc auzās droši'!$B$2:$I$76,8,FALSE)</f>
        <v>ZZK TEAM</v>
      </c>
      <c r="F52" s="3" t="s">
        <v>52</v>
      </c>
      <c r="G52" s="3">
        <v>7</v>
      </c>
    </row>
    <row r="53" spans="1:7" x14ac:dyDescent="0.25">
      <c r="A53" s="2">
        <v>34</v>
      </c>
      <c r="B53" s="4">
        <v>14</v>
      </c>
      <c r="C53" s="4">
        <v>3</v>
      </c>
      <c r="D53" s="3" t="s">
        <v>67</v>
      </c>
      <c r="E53" s="3" t="str">
        <f>VLOOKUP(D53,'[1]Brauc auzās droši'!$B$2:$I$76,8,FALSE)</f>
        <v>Grobiņas novads/MSĢ</v>
      </c>
      <c r="F53" s="3" t="s">
        <v>57</v>
      </c>
      <c r="G53" s="3">
        <v>7</v>
      </c>
    </row>
    <row r="54" spans="1:7" x14ac:dyDescent="0.25">
      <c r="A54" s="2">
        <v>32</v>
      </c>
      <c r="B54" s="4">
        <v>15</v>
      </c>
      <c r="C54" s="4">
        <v>1</v>
      </c>
      <c r="D54" s="3" t="s">
        <v>68</v>
      </c>
      <c r="E54" s="3" t="str">
        <f>VLOOKUP(D54,'[1]Brauc auzās droši'!$B$2:$I$76,8,FALSE)</f>
        <v>Dobeles dzirnavnieks/FeelFree/MSĢ</v>
      </c>
      <c r="F54" s="3" t="s">
        <v>69</v>
      </c>
      <c r="G54" s="3">
        <v>7</v>
      </c>
    </row>
    <row r="55" spans="1:7" x14ac:dyDescent="0.25">
      <c r="A55" s="2">
        <v>25</v>
      </c>
      <c r="B55" s="4">
        <v>16</v>
      </c>
      <c r="C55" s="4">
        <v>2</v>
      </c>
      <c r="D55" s="3" t="s">
        <v>70</v>
      </c>
      <c r="E55" s="3" t="str">
        <f>VLOOKUP(D55,'[1]Brauc auzās droši'!$B$2:$I$76,8,FALSE)</f>
        <v>Dobeles dzirnavnieks/FeelFree/MSĢ</v>
      </c>
      <c r="F55" s="3" t="s">
        <v>69</v>
      </c>
      <c r="G55" s="3">
        <v>7</v>
      </c>
    </row>
    <row r="56" spans="1:7" x14ac:dyDescent="0.25">
      <c r="A56" s="2">
        <v>70</v>
      </c>
      <c r="B56" s="4">
        <v>17</v>
      </c>
      <c r="C56" s="4">
        <v>5</v>
      </c>
      <c r="D56" s="3" t="s">
        <v>71</v>
      </c>
      <c r="E56" s="3" t="str">
        <f>VLOOKUP(D56,'[1]Brauc auzās droši'!$B$2:$I$76,8,FALSE)</f>
        <v>Fans-Škoda</v>
      </c>
      <c r="F56" s="3" t="s">
        <v>54</v>
      </c>
      <c r="G56" s="3">
        <v>7</v>
      </c>
    </row>
    <row r="57" spans="1:7" x14ac:dyDescent="0.25">
      <c r="A57" s="2">
        <v>44</v>
      </c>
      <c r="B57" s="4">
        <v>18</v>
      </c>
      <c r="C57" s="4">
        <v>6</v>
      </c>
      <c r="D57" s="3" t="s">
        <v>72</v>
      </c>
      <c r="E57" s="3" t="str">
        <f>VLOOKUP(D57,'[1]Brauc auzās droši'!$B$2:$I$76,8,FALSE)</f>
        <v>ebikeMachine</v>
      </c>
      <c r="F57" s="3" t="s">
        <v>54</v>
      </c>
      <c r="G57" s="3">
        <v>7</v>
      </c>
    </row>
    <row r="58" spans="1:7" x14ac:dyDescent="0.25">
      <c r="A58" s="2">
        <v>77</v>
      </c>
      <c r="B58" s="4">
        <v>19</v>
      </c>
      <c r="C58" s="4">
        <v>7</v>
      </c>
      <c r="D58" s="3" t="s">
        <v>73</v>
      </c>
      <c r="F58" s="3" t="s">
        <v>54</v>
      </c>
      <c r="G58" s="3">
        <v>7</v>
      </c>
    </row>
    <row r="59" spans="1:7" x14ac:dyDescent="0.25">
      <c r="A59" s="2">
        <v>18</v>
      </c>
      <c r="B59" s="4">
        <v>20</v>
      </c>
      <c r="C59" s="4">
        <v>8</v>
      </c>
      <c r="D59" s="3" t="s">
        <v>74</v>
      </c>
      <c r="E59" s="3" t="str">
        <f>VLOOKUP(D59,'[1]Brauc auzās droši'!$B$2:$I$76,8,FALSE)</f>
        <v>MTB Talsi</v>
      </c>
      <c r="F59" s="3" t="s">
        <v>54</v>
      </c>
      <c r="G59" s="3">
        <v>7</v>
      </c>
    </row>
    <row r="60" spans="1:7" x14ac:dyDescent="0.25">
      <c r="A60" s="2">
        <v>69</v>
      </c>
      <c r="B60" s="4">
        <v>21</v>
      </c>
      <c r="C60" s="4">
        <v>9</v>
      </c>
      <c r="D60" s="3" t="s">
        <v>75</v>
      </c>
      <c r="E60" s="3" t="str">
        <f>VLOOKUP(D60,'[1]Brauc auzās droši'!$B$2:$I$76,8,FALSE)</f>
        <v>Engures sportam</v>
      </c>
      <c r="F60" s="3" t="s">
        <v>54</v>
      </c>
      <c r="G60" s="3">
        <v>7</v>
      </c>
    </row>
    <row r="61" spans="1:7" x14ac:dyDescent="0.25">
      <c r="A61" s="2">
        <v>72</v>
      </c>
      <c r="B61" s="4">
        <v>22</v>
      </c>
      <c r="C61" s="4">
        <v>10</v>
      </c>
      <c r="D61" s="3" t="s">
        <v>76</v>
      </c>
      <c r="E61" s="3" t="str">
        <f>VLOOKUP(D61,'[1]Brauc auzās droši'!$B$2:$I$76,8,FALSE)</f>
        <v>Engures sportam</v>
      </c>
      <c r="F61" s="3" t="s">
        <v>54</v>
      </c>
      <c r="G61" s="3">
        <v>7</v>
      </c>
    </row>
    <row r="62" spans="1:7" x14ac:dyDescent="0.25">
      <c r="A62" s="2">
        <v>66</v>
      </c>
      <c r="B62" s="4">
        <v>23</v>
      </c>
      <c r="C62" s="4">
        <v>8</v>
      </c>
      <c r="D62" s="3" t="s">
        <v>77</v>
      </c>
      <c r="E62" s="3" t="str">
        <f>VLOOKUP(D62,'[1]Brauc auzās droši'!$B$2:$I$76,8,FALSE)</f>
        <v>ZZK</v>
      </c>
      <c r="F62" s="3" t="s">
        <v>52</v>
      </c>
      <c r="G62" s="3">
        <v>6</v>
      </c>
    </row>
    <row r="63" spans="1:7" x14ac:dyDescent="0.25">
      <c r="A63" s="2">
        <v>59</v>
      </c>
      <c r="B63" s="4">
        <v>24</v>
      </c>
      <c r="C63" s="4">
        <v>1</v>
      </c>
      <c r="D63" s="3" t="s">
        <v>78</v>
      </c>
      <c r="E63" s="3" t="str">
        <f>VLOOKUP(D63,'[1]Brauc auzās droši'!$B$2:$I$76,8,FALSE)</f>
        <v>Dobeles dzirnavnieks/FeelFree</v>
      </c>
      <c r="F63" s="3" t="s">
        <v>79</v>
      </c>
      <c r="G63" s="3">
        <v>6</v>
      </c>
    </row>
    <row r="64" spans="1:7" x14ac:dyDescent="0.25">
      <c r="A64" s="2">
        <v>64</v>
      </c>
      <c r="B64" s="4">
        <v>25</v>
      </c>
      <c r="C64" s="4">
        <v>9</v>
      </c>
      <c r="D64" s="3" t="s">
        <v>80</v>
      </c>
      <c r="E64" s="3" t="str">
        <f>VLOOKUP(D64,'[1]Brauc auzās droši'!$B$2:$I$76,8,FALSE)</f>
        <v>Engures sportam</v>
      </c>
      <c r="F64" s="3" t="s">
        <v>52</v>
      </c>
      <c r="G64" s="3">
        <v>6</v>
      </c>
    </row>
    <row r="65" spans="1:7" x14ac:dyDescent="0.25">
      <c r="A65" s="2">
        <v>11</v>
      </c>
      <c r="B65" s="4">
        <v>26</v>
      </c>
      <c r="C65" s="4">
        <v>11</v>
      </c>
      <c r="D65" s="3" t="s">
        <v>81</v>
      </c>
      <c r="E65" s="3" t="str">
        <f>VLOOKUP(D65,'[1]Brauc auzās droši'!$B$2:$I$76,8,FALSE)</f>
        <v>Dobeles dzirnavnieks/FeelFree</v>
      </c>
      <c r="F65" s="3" t="s">
        <v>54</v>
      </c>
      <c r="G65" s="3">
        <v>6</v>
      </c>
    </row>
    <row r="66" spans="1:7" x14ac:dyDescent="0.25">
      <c r="A66" s="2">
        <v>75</v>
      </c>
      <c r="B66" s="4">
        <v>27</v>
      </c>
      <c r="C66" s="4">
        <v>10</v>
      </c>
      <c r="D66" s="3" t="s">
        <v>82</v>
      </c>
      <c r="F66" s="3" t="s">
        <v>52</v>
      </c>
      <c r="G66" s="3">
        <v>6</v>
      </c>
    </row>
    <row r="67" spans="1:7" x14ac:dyDescent="0.25">
      <c r="A67" s="2">
        <v>33</v>
      </c>
      <c r="B67" s="4">
        <v>28</v>
      </c>
      <c r="C67" s="4">
        <v>4</v>
      </c>
      <c r="D67" s="3" t="s">
        <v>83</v>
      </c>
      <c r="E67" s="3" t="str">
        <f>VLOOKUP(D67,'[1]Brauc auzās droši'!$B$2:$I$76,8,FALSE)</f>
        <v>RK Liepāja</v>
      </c>
      <c r="F67" s="3" t="s">
        <v>57</v>
      </c>
      <c r="G67" s="3">
        <v>6</v>
      </c>
    </row>
    <row r="68" spans="1:7" x14ac:dyDescent="0.25">
      <c r="A68" s="2">
        <v>13</v>
      </c>
      <c r="B68" s="4">
        <v>29</v>
      </c>
      <c r="C68" s="4">
        <v>5</v>
      </c>
      <c r="D68" s="3" t="s">
        <v>84</v>
      </c>
      <c r="E68" s="3" t="str">
        <f>VLOOKUP(D68,'[1]Brauc auzās droši'!$B$2:$I$76,8,FALSE)</f>
        <v>Dobels sporta skola/MSĢ</v>
      </c>
      <c r="F68" s="3" t="s">
        <v>57</v>
      </c>
      <c r="G68" s="3">
        <v>6</v>
      </c>
    </row>
    <row r="69" spans="1:7" x14ac:dyDescent="0.25">
      <c r="A69" s="2">
        <v>31</v>
      </c>
      <c r="B69" s="4">
        <v>30</v>
      </c>
      <c r="C69" s="4">
        <v>6</v>
      </c>
      <c r="D69" s="3" t="s">
        <v>85</v>
      </c>
      <c r="E69" s="3" t="str">
        <f>VLOOKUP(D69,'[1]Brauc auzās droši'!$B$2:$I$76,8,FALSE)</f>
        <v>MSĢ</v>
      </c>
      <c r="F69" s="3" t="s">
        <v>57</v>
      </c>
      <c r="G69" s="3">
        <v>6</v>
      </c>
    </row>
    <row r="70" spans="1:7" x14ac:dyDescent="0.25">
      <c r="A70" s="2">
        <v>56</v>
      </c>
      <c r="B70" s="4">
        <v>31</v>
      </c>
      <c r="C70" s="4">
        <v>1</v>
      </c>
      <c r="D70" s="3" t="s">
        <v>86</v>
      </c>
      <c r="E70" s="3" t="str">
        <f>VLOOKUP(D70,'[1]Brauc auzās droši'!$B$2:$I$76,8,FALSE)</f>
        <v>LiVelo/Zelta Zeme</v>
      </c>
      <c r="F70" s="3" t="s">
        <v>87</v>
      </c>
      <c r="G70" s="3">
        <v>6</v>
      </c>
    </row>
    <row r="71" spans="1:7" x14ac:dyDescent="0.25">
      <c r="A71" s="2">
        <v>12</v>
      </c>
      <c r="B71" s="4">
        <v>32</v>
      </c>
      <c r="C71" s="4">
        <v>2</v>
      </c>
      <c r="D71" s="3" t="s">
        <v>88</v>
      </c>
      <c r="E71" s="3" t="str">
        <f>VLOOKUP(D71,'[1]Brauc auzās droši'!$B$2:$I$76,8,FALSE)</f>
        <v>Dobeles dzirnavnieks/FeelFree</v>
      </c>
      <c r="F71" s="3" t="s">
        <v>87</v>
      </c>
      <c r="G71" s="3">
        <v>6</v>
      </c>
    </row>
    <row r="72" spans="1:7" x14ac:dyDescent="0.25">
      <c r="A72" s="2">
        <v>30</v>
      </c>
      <c r="B72" s="4">
        <v>33</v>
      </c>
      <c r="C72" s="4">
        <v>2</v>
      </c>
      <c r="D72" s="3" t="s">
        <v>89</v>
      </c>
      <c r="E72" s="3" t="str">
        <f>VLOOKUP(D72,'[1]Brauc auzās droši'!$B$2:$I$76,8,FALSE)</f>
        <v>ZZK TEAM</v>
      </c>
      <c r="F72" s="3" t="s">
        <v>79</v>
      </c>
      <c r="G72" s="3">
        <v>6</v>
      </c>
    </row>
    <row r="73" spans="1:7" x14ac:dyDescent="0.25">
      <c r="A73" s="2">
        <v>5</v>
      </c>
      <c r="B73" s="4">
        <v>34</v>
      </c>
      <c r="C73" s="4">
        <v>3</v>
      </c>
      <c r="D73" s="3" t="s">
        <v>90</v>
      </c>
      <c r="E73" s="3" t="str">
        <f>VLOOKUP(D73,'[1]Brauc auzās droši'!$B$2:$I$76,8,FALSE)</f>
        <v>RK Liepāja</v>
      </c>
      <c r="F73" s="3" t="s">
        <v>79</v>
      </c>
      <c r="G73" s="3">
        <v>6</v>
      </c>
    </row>
    <row r="74" spans="1:7" x14ac:dyDescent="0.25">
      <c r="A74" s="2">
        <v>52</v>
      </c>
      <c r="B74" s="4">
        <v>35</v>
      </c>
      <c r="C74" s="4">
        <v>12</v>
      </c>
      <c r="D74" s="3" t="s">
        <v>91</v>
      </c>
      <c r="E74" s="3" t="str">
        <f>VLOOKUP(D74,'[1]Brauc auzās droši'!$B$2:$I$76,8,FALSE)</f>
        <v>BS Bicycles cycling team</v>
      </c>
      <c r="F74" s="3" t="s">
        <v>54</v>
      </c>
      <c r="G74" s="3">
        <v>6</v>
      </c>
    </row>
    <row r="75" spans="1:7" x14ac:dyDescent="0.25">
      <c r="A75" s="2">
        <v>37</v>
      </c>
      <c r="B75" s="4">
        <v>36</v>
      </c>
      <c r="C75" s="4">
        <v>3</v>
      </c>
      <c r="D75" s="3" t="s">
        <v>92</v>
      </c>
      <c r="E75" s="3" t="str">
        <f>VLOOKUP(D75,'[1]Brauc auzās droši'!$B$2:$I$76,8,FALSE)</f>
        <v>Dobeles dzirnavnieks/FeelFree/MSĢ</v>
      </c>
      <c r="F75" s="3" t="s">
        <v>69</v>
      </c>
      <c r="G75" s="3">
        <v>6</v>
      </c>
    </row>
    <row r="76" spans="1:7" x14ac:dyDescent="0.25">
      <c r="A76" s="2">
        <v>35</v>
      </c>
      <c r="B76" s="4">
        <v>37</v>
      </c>
      <c r="C76" s="4">
        <v>4</v>
      </c>
      <c r="D76" s="3" t="s">
        <v>93</v>
      </c>
      <c r="E76" s="3" t="str">
        <f>VLOOKUP(D76,'[1]Brauc auzās droši'!$B$2:$I$76,8,FALSE)</f>
        <v>Dobels sporta skola/MSĢ</v>
      </c>
      <c r="F76" s="3" t="s">
        <v>69</v>
      </c>
      <c r="G76" s="3">
        <v>6</v>
      </c>
    </row>
    <row r="77" spans="1:7" x14ac:dyDescent="0.25">
      <c r="A77" s="2">
        <v>4</v>
      </c>
      <c r="B77" s="4">
        <v>38</v>
      </c>
      <c r="C77" s="4">
        <v>4</v>
      </c>
      <c r="D77" s="3" t="s">
        <v>94</v>
      </c>
      <c r="E77" s="3" t="str">
        <f>VLOOKUP(D77,'[1]Brauc auzās droši'!$B$2:$I$76,8,FALSE)</f>
        <v>RK Liepāja</v>
      </c>
      <c r="F77" s="3" t="s">
        <v>79</v>
      </c>
      <c r="G77" s="3">
        <v>6</v>
      </c>
    </row>
    <row r="78" spans="1:7" x14ac:dyDescent="0.25">
      <c r="A78" s="2">
        <v>7</v>
      </c>
      <c r="B78" s="4">
        <v>39</v>
      </c>
      <c r="C78" s="4">
        <v>13</v>
      </c>
      <c r="D78" s="3" t="s">
        <v>95</v>
      </c>
      <c r="F78" s="3" t="s">
        <v>54</v>
      </c>
      <c r="G78" s="3">
        <v>6</v>
      </c>
    </row>
    <row r="79" spans="1:7" x14ac:dyDescent="0.25">
      <c r="A79" s="2">
        <v>46</v>
      </c>
      <c r="B79" s="4">
        <v>40</v>
      </c>
      <c r="C79" s="4">
        <v>14</v>
      </c>
      <c r="D79" s="3" t="s">
        <v>96</v>
      </c>
      <c r="F79" s="3" t="s">
        <v>54</v>
      </c>
      <c r="G79" s="3">
        <v>6</v>
      </c>
    </row>
    <row r="80" spans="1:7" x14ac:dyDescent="0.25">
      <c r="A80" s="2">
        <v>41</v>
      </c>
      <c r="B80" s="4">
        <v>41</v>
      </c>
      <c r="C80" s="4">
        <v>11</v>
      </c>
      <c r="D80" s="3" t="s">
        <v>97</v>
      </c>
      <c r="F80" s="3" t="s">
        <v>52</v>
      </c>
      <c r="G80" s="3">
        <v>6</v>
      </c>
    </row>
    <row r="81" spans="1:7" x14ac:dyDescent="0.25">
      <c r="A81" s="2">
        <v>73</v>
      </c>
      <c r="B81" s="4">
        <v>42</v>
      </c>
      <c r="C81" s="4">
        <v>15</v>
      </c>
      <c r="D81" s="3" t="s">
        <v>98</v>
      </c>
      <c r="E81" s="3" t="str">
        <f>VLOOKUP(D81,'[1]Brauc auzās droši'!$B$2:$I$76,8,FALSE)</f>
        <v>Dobeles dzirnavnieks/FeelFree</v>
      </c>
      <c r="F81" s="3" t="s">
        <v>54</v>
      </c>
      <c r="G81" s="3">
        <v>6</v>
      </c>
    </row>
    <row r="82" spans="1:7" x14ac:dyDescent="0.25">
      <c r="A82" s="2">
        <v>8</v>
      </c>
      <c r="B82" s="4">
        <v>43</v>
      </c>
      <c r="C82" s="4">
        <v>3</v>
      </c>
      <c r="D82" s="3" t="s">
        <v>99</v>
      </c>
      <c r="F82" s="3" t="s">
        <v>87</v>
      </c>
      <c r="G82" s="3">
        <v>6</v>
      </c>
    </row>
    <row r="83" spans="1:7" x14ac:dyDescent="0.25">
      <c r="A83" s="2">
        <v>29</v>
      </c>
      <c r="B83" s="4">
        <v>44</v>
      </c>
      <c r="C83" s="4">
        <v>12</v>
      </c>
      <c r="D83" s="3" t="s">
        <v>100</v>
      </c>
      <c r="E83" s="3" t="str">
        <f>VLOOKUP(D83,'[1]Brauc auzās droši'!$B$2:$I$76,8,FALSE)</f>
        <v>ĀdažiVelo</v>
      </c>
      <c r="F83" s="3" t="s">
        <v>52</v>
      </c>
      <c r="G83" s="3">
        <v>6</v>
      </c>
    </row>
    <row r="84" spans="1:7" x14ac:dyDescent="0.25">
      <c r="A84" s="2">
        <v>40</v>
      </c>
      <c r="B84" s="4">
        <v>45</v>
      </c>
      <c r="C84" s="4">
        <v>13</v>
      </c>
      <c r="D84" s="3" t="s">
        <v>101</v>
      </c>
      <c r="F84" s="3" t="s">
        <v>52</v>
      </c>
      <c r="G84" s="3">
        <v>5</v>
      </c>
    </row>
    <row r="85" spans="1:7" x14ac:dyDescent="0.25">
      <c r="A85" s="2">
        <v>24</v>
      </c>
      <c r="B85" s="4">
        <v>46</v>
      </c>
      <c r="C85" s="4">
        <v>14</v>
      </c>
      <c r="D85" s="3" t="s">
        <v>102</v>
      </c>
      <c r="E85" s="3" t="str">
        <f>VLOOKUP(D85,'[1]Brauc auzās droši'!$B$2:$I$76,8,FALSE)</f>
        <v>Dobeles dzirnavnieks/FeelFree</v>
      </c>
      <c r="F85" s="3" t="s">
        <v>52</v>
      </c>
      <c r="G85" s="3">
        <v>5</v>
      </c>
    </row>
    <row r="86" spans="1:7" x14ac:dyDescent="0.25">
      <c r="A86" s="2">
        <v>23</v>
      </c>
      <c r="B86" s="4">
        <v>47</v>
      </c>
      <c r="C86" s="4">
        <v>5</v>
      </c>
      <c r="D86" s="3" t="s">
        <v>103</v>
      </c>
      <c r="E86" s="3" t="str">
        <f>VLOOKUP(D86,'[1]Brauc auzās droši'!$B$2:$I$76,8,FALSE)</f>
        <v>Dobeles dzirnavnieks/FeelFree</v>
      </c>
      <c r="F86" s="3" t="s">
        <v>79</v>
      </c>
      <c r="G86" s="3">
        <v>5</v>
      </c>
    </row>
    <row r="87" spans="1:7" x14ac:dyDescent="0.25">
      <c r="A87" s="2">
        <v>55</v>
      </c>
      <c r="B87" s="4">
        <v>48</v>
      </c>
      <c r="C87" s="4">
        <v>16</v>
      </c>
      <c r="D87" s="3" t="s">
        <v>104</v>
      </c>
      <c r="E87" s="3" t="str">
        <f>VLOOKUP(D87,'[1]Brauc auzās droši'!$B$2:$I$76,8,FALSE)</f>
        <v>Dobeles dzirnavnieks/FeelFree</v>
      </c>
      <c r="F87" s="3" t="s">
        <v>54</v>
      </c>
      <c r="G87" s="3">
        <v>5</v>
      </c>
    </row>
    <row r="88" spans="1:7" x14ac:dyDescent="0.25">
      <c r="A88" s="2">
        <v>9</v>
      </c>
      <c r="B88" s="4">
        <v>49</v>
      </c>
      <c r="C88" s="4">
        <v>17</v>
      </c>
      <c r="D88" s="3" t="s">
        <v>105</v>
      </c>
      <c r="E88" s="3" t="str">
        <f>VLOOKUP(D88,'[1]Brauc auzās droši'!$B$2:$I$76,8,FALSE)</f>
        <v>Velo+</v>
      </c>
      <c r="F88" s="3" t="s">
        <v>54</v>
      </c>
      <c r="G88" s="3">
        <v>5</v>
      </c>
    </row>
    <row r="89" spans="1:7" x14ac:dyDescent="0.25">
      <c r="A89" s="2">
        <v>43</v>
      </c>
      <c r="B89" s="4">
        <v>50</v>
      </c>
      <c r="C89" s="4">
        <v>18</v>
      </c>
      <c r="D89" s="3" t="s">
        <v>106</v>
      </c>
      <c r="E89" s="3" t="str">
        <f>VLOOKUP(D89,'[1]Brauc auzās droši'!$B$2:$I$76,8,FALSE)</f>
        <v>Riteņvasara</v>
      </c>
      <c r="F89" s="3" t="s">
        <v>54</v>
      </c>
      <c r="G89" s="3">
        <v>5</v>
      </c>
    </row>
    <row r="90" spans="1:7" x14ac:dyDescent="0.25">
      <c r="A90" s="2">
        <v>39</v>
      </c>
      <c r="B90" s="4">
        <v>51</v>
      </c>
      <c r="C90" s="4">
        <v>15</v>
      </c>
      <c r="D90" s="3" t="s">
        <v>107</v>
      </c>
      <c r="F90" s="3" t="s">
        <v>52</v>
      </c>
      <c r="G90" s="3">
        <v>4</v>
      </c>
    </row>
    <row r="91" spans="1:7" x14ac:dyDescent="0.25">
      <c r="A91" s="2">
        <v>58</v>
      </c>
      <c r="B91" s="4">
        <v>52</v>
      </c>
      <c r="C91" s="4">
        <v>4</v>
      </c>
      <c r="D91" s="3" t="s">
        <v>108</v>
      </c>
      <c r="F91" s="3" t="s">
        <v>87</v>
      </c>
      <c r="G91" s="3">
        <v>4</v>
      </c>
    </row>
    <row r="94" spans="1:7" ht="26.25" x14ac:dyDescent="0.4">
      <c r="B94" s="7" t="s">
        <v>111</v>
      </c>
      <c r="C94" s="7"/>
      <c r="D94" s="7"/>
      <c r="E94" s="7"/>
      <c r="F94" s="7"/>
      <c r="G94" s="7"/>
    </row>
    <row r="95" spans="1:7" x14ac:dyDescent="0.25">
      <c r="B95" s="1" t="s">
        <v>1</v>
      </c>
      <c r="C95" s="1" t="s">
        <v>2</v>
      </c>
      <c r="D95" s="1" t="s">
        <v>0</v>
      </c>
      <c r="E95" s="1" t="s">
        <v>112</v>
      </c>
      <c r="F95" s="1" t="s">
        <v>3</v>
      </c>
      <c r="G95" s="1" t="s">
        <v>4</v>
      </c>
    </row>
    <row r="96" spans="1:7" x14ac:dyDescent="0.25">
      <c r="B96" s="4">
        <v>1</v>
      </c>
      <c r="C96" s="4">
        <v>1</v>
      </c>
      <c r="D96" s="3" t="s">
        <v>28</v>
      </c>
      <c r="E96" s="3" t="s">
        <v>158</v>
      </c>
      <c r="F96" s="3" t="s">
        <v>29</v>
      </c>
      <c r="G96" s="4">
        <v>3</v>
      </c>
    </row>
    <row r="97" spans="2:7" x14ac:dyDescent="0.25">
      <c r="B97" s="4">
        <v>2</v>
      </c>
      <c r="C97" s="4">
        <v>1</v>
      </c>
      <c r="D97" s="3" t="s">
        <v>30</v>
      </c>
      <c r="E97" s="3" t="s">
        <v>157</v>
      </c>
      <c r="F97" s="3" t="s">
        <v>31</v>
      </c>
      <c r="G97" s="4">
        <v>3</v>
      </c>
    </row>
    <row r="98" spans="2:7" x14ac:dyDescent="0.25">
      <c r="B98" s="4">
        <v>3</v>
      </c>
      <c r="C98" s="4">
        <v>2</v>
      </c>
      <c r="D98" s="3" t="s">
        <v>32</v>
      </c>
      <c r="E98" s="3" t="s">
        <v>159</v>
      </c>
      <c r="F98" s="3" t="s">
        <v>29</v>
      </c>
      <c r="G98" s="4">
        <v>3</v>
      </c>
    </row>
    <row r="99" spans="2:7" x14ac:dyDescent="0.25">
      <c r="B99" s="4">
        <v>4</v>
      </c>
      <c r="C99" s="4">
        <v>3</v>
      </c>
      <c r="D99" s="3" t="s">
        <v>33</v>
      </c>
      <c r="E99" s="3" t="s">
        <v>151</v>
      </c>
      <c r="F99" s="3" t="s">
        <v>29</v>
      </c>
      <c r="G99" s="4">
        <v>3</v>
      </c>
    </row>
    <row r="100" spans="2:7" x14ac:dyDescent="0.25">
      <c r="B100" s="4">
        <v>5</v>
      </c>
      <c r="C100" s="4">
        <v>2</v>
      </c>
      <c r="D100" s="3" t="s">
        <v>34</v>
      </c>
      <c r="E100" s="3" t="s">
        <v>160</v>
      </c>
      <c r="F100" s="3" t="s">
        <v>31</v>
      </c>
      <c r="G100" s="4">
        <v>3</v>
      </c>
    </row>
    <row r="101" spans="2:7" x14ac:dyDescent="0.25">
      <c r="B101" s="4">
        <v>6</v>
      </c>
      <c r="C101" s="4">
        <v>4</v>
      </c>
      <c r="D101" s="3" t="s">
        <v>35</v>
      </c>
      <c r="E101" s="3" t="s">
        <v>158</v>
      </c>
      <c r="F101" s="3" t="s">
        <v>29</v>
      </c>
      <c r="G101" s="4">
        <v>3</v>
      </c>
    </row>
    <row r="102" spans="2:7" x14ac:dyDescent="0.25">
      <c r="B102" s="4">
        <v>7</v>
      </c>
      <c r="C102" s="4">
        <v>3</v>
      </c>
      <c r="D102" s="3" t="s">
        <v>36</v>
      </c>
      <c r="E102" s="3" t="s">
        <v>154</v>
      </c>
      <c r="F102" s="3" t="s">
        <v>31</v>
      </c>
      <c r="G102" s="4">
        <v>3</v>
      </c>
    </row>
    <row r="103" spans="2:7" x14ac:dyDescent="0.25">
      <c r="B103" s="4">
        <v>8</v>
      </c>
      <c r="C103" s="4">
        <v>5</v>
      </c>
      <c r="D103" s="3" t="s">
        <v>37</v>
      </c>
      <c r="E103" s="3" t="s">
        <v>158</v>
      </c>
      <c r="F103" s="3" t="s">
        <v>29</v>
      </c>
      <c r="G103" s="4">
        <v>3</v>
      </c>
    </row>
    <row r="104" spans="2:7" x14ac:dyDescent="0.25">
      <c r="B104" s="4">
        <v>9</v>
      </c>
      <c r="C104" s="4">
        <v>4</v>
      </c>
      <c r="D104" s="3" t="s">
        <v>38</v>
      </c>
      <c r="E104" s="3" t="s">
        <v>161</v>
      </c>
      <c r="F104" s="3" t="s">
        <v>31</v>
      </c>
      <c r="G104" s="4">
        <v>3</v>
      </c>
    </row>
    <row r="105" spans="2:7" x14ac:dyDescent="0.25">
      <c r="B105" s="4">
        <v>10</v>
      </c>
      <c r="C105" s="4">
        <v>6</v>
      </c>
      <c r="D105" s="3" t="s">
        <v>39</v>
      </c>
      <c r="E105" s="3" t="s">
        <v>158</v>
      </c>
      <c r="F105" s="3" t="s">
        <v>29</v>
      </c>
      <c r="G105" s="4">
        <v>3</v>
      </c>
    </row>
    <row r="106" spans="2:7" x14ac:dyDescent="0.25">
      <c r="B106" s="4">
        <v>11</v>
      </c>
      <c r="C106" s="4">
        <v>7</v>
      </c>
      <c r="D106" s="3" t="s">
        <v>40</v>
      </c>
      <c r="E106" s="3" t="s">
        <v>158</v>
      </c>
      <c r="F106" s="3" t="s">
        <v>29</v>
      </c>
      <c r="G106" s="4">
        <v>3</v>
      </c>
    </row>
    <row r="107" spans="2:7" x14ac:dyDescent="0.25">
      <c r="B107" s="4">
        <v>12</v>
      </c>
      <c r="C107" s="4">
        <v>8</v>
      </c>
      <c r="D107" s="3" t="s">
        <v>41</v>
      </c>
      <c r="E107" s="3" t="s">
        <v>151</v>
      </c>
      <c r="F107" s="3" t="s">
        <v>29</v>
      </c>
      <c r="G107" s="4">
        <v>3</v>
      </c>
    </row>
    <row r="108" spans="2:7" x14ac:dyDescent="0.25">
      <c r="B108" s="4">
        <v>13</v>
      </c>
      <c r="C108" s="4">
        <v>5</v>
      </c>
      <c r="D108" s="3" t="s">
        <v>42</v>
      </c>
      <c r="E108" s="3" t="s">
        <v>162</v>
      </c>
      <c r="F108" s="3" t="s">
        <v>31</v>
      </c>
      <c r="G108" s="4">
        <v>3</v>
      </c>
    </row>
    <row r="109" spans="2:7" x14ac:dyDescent="0.25">
      <c r="B109" s="4">
        <v>14</v>
      </c>
      <c r="C109" s="4">
        <v>9</v>
      </c>
      <c r="D109" s="3" t="s">
        <v>43</v>
      </c>
      <c r="E109" s="3" t="s">
        <v>163</v>
      </c>
      <c r="F109" s="3" t="s">
        <v>29</v>
      </c>
      <c r="G109" s="4">
        <v>3</v>
      </c>
    </row>
    <row r="110" spans="2:7" x14ac:dyDescent="0.25">
      <c r="B110" s="4">
        <v>15</v>
      </c>
      <c r="C110" s="4">
        <v>6</v>
      </c>
      <c r="D110" s="3" t="s">
        <v>44</v>
      </c>
      <c r="F110" s="3" t="s">
        <v>31</v>
      </c>
      <c r="G110" s="4">
        <v>3</v>
      </c>
    </row>
    <row r="111" spans="2:7" x14ac:dyDescent="0.25">
      <c r="B111" s="4">
        <v>16</v>
      </c>
      <c r="C111" s="4">
        <v>7</v>
      </c>
      <c r="D111" s="3" t="s">
        <v>45</v>
      </c>
      <c r="E111" s="3" t="s">
        <v>164</v>
      </c>
      <c r="F111" s="3" t="s">
        <v>31</v>
      </c>
      <c r="G111" s="4">
        <v>3</v>
      </c>
    </row>
    <row r="112" spans="2:7" x14ac:dyDescent="0.25">
      <c r="B112" s="4">
        <v>17</v>
      </c>
      <c r="C112" s="4">
        <v>10</v>
      </c>
      <c r="D112" s="3" t="s">
        <v>46</v>
      </c>
      <c r="E112" s="3" t="s">
        <v>152</v>
      </c>
      <c r="F112" s="3" t="s">
        <v>29</v>
      </c>
      <c r="G112" s="4">
        <v>3</v>
      </c>
    </row>
    <row r="113" spans="2:7" x14ac:dyDescent="0.25">
      <c r="B113" s="4">
        <v>18</v>
      </c>
      <c r="C113" s="4">
        <v>11</v>
      </c>
      <c r="D113" s="3" t="s">
        <v>47</v>
      </c>
      <c r="E113" s="3" t="s">
        <v>151</v>
      </c>
      <c r="F113" s="3" t="s">
        <v>29</v>
      </c>
      <c r="G113" s="4">
        <v>3</v>
      </c>
    </row>
    <row r="114" spans="2:7" x14ac:dyDescent="0.25">
      <c r="B114" s="4">
        <v>19</v>
      </c>
      <c r="C114" s="4">
        <v>8</v>
      </c>
      <c r="D114" s="3" t="s">
        <v>48</v>
      </c>
      <c r="F114" s="3" t="s">
        <v>31</v>
      </c>
      <c r="G114" s="4">
        <v>3</v>
      </c>
    </row>
    <row r="115" spans="2:7" x14ac:dyDescent="0.25">
      <c r="B115" s="4">
        <v>20</v>
      </c>
      <c r="C115" s="4">
        <v>12</v>
      </c>
      <c r="D115" s="3" t="s">
        <v>49</v>
      </c>
      <c r="E115" s="3" t="s">
        <v>155</v>
      </c>
      <c r="F115" s="3" t="s">
        <v>29</v>
      </c>
      <c r="G115" s="4">
        <v>3</v>
      </c>
    </row>
    <row r="118" spans="2:7" ht="26.25" x14ac:dyDescent="0.4">
      <c r="B118" s="7" t="s">
        <v>110</v>
      </c>
      <c r="C118" s="7"/>
      <c r="D118" s="7"/>
      <c r="E118" s="7"/>
      <c r="F118" s="7"/>
      <c r="G118" s="7"/>
    </row>
    <row r="119" spans="2:7" x14ac:dyDescent="0.25">
      <c r="B119" s="1" t="s">
        <v>1</v>
      </c>
      <c r="C119" s="1" t="s">
        <v>2</v>
      </c>
      <c r="D119" s="1" t="s">
        <v>0</v>
      </c>
      <c r="E119" s="1" t="s">
        <v>112</v>
      </c>
      <c r="F119" s="1" t="s">
        <v>3</v>
      </c>
      <c r="G119" s="1" t="s">
        <v>4</v>
      </c>
    </row>
    <row r="120" spans="2:7" x14ac:dyDescent="0.25">
      <c r="B120" s="3">
        <v>1</v>
      </c>
      <c r="C120" s="3">
        <v>1</v>
      </c>
      <c r="D120" s="3" t="s">
        <v>5</v>
      </c>
      <c r="E120" s="3" t="s">
        <v>119</v>
      </c>
      <c r="F120" s="3" t="s">
        <v>6</v>
      </c>
      <c r="G120" s="3">
        <v>2</v>
      </c>
    </row>
    <row r="121" spans="2:7" x14ac:dyDescent="0.25">
      <c r="B121" s="3">
        <v>2</v>
      </c>
      <c r="C121" s="3">
        <v>2</v>
      </c>
      <c r="D121" s="3" t="s">
        <v>7</v>
      </c>
      <c r="E121" s="3" t="s">
        <v>151</v>
      </c>
      <c r="F121" s="3" t="s">
        <v>6</v>
      </c>
      <c r="G121" s="3">
        <v>2</v>
      </c>
    </row>
    <row r="122" spans="2:7" x14ac:dyDescent="0.25">
      <c r="B122" s="3">
        <v>3</v>
      </c>
      <c r="C122" s="3">
        <v>3</v>
      </c>
      <c r="D122" s="3" t="s">
        <v>8</v>
      </c>
      <c r="E122" s="3" t="s">
        <v>152</v>
      </c>
      <c r="F122" s="3" t="s">
        <v>6</v>
      </c>
      <c r="G122" s="3">
        <v>2</v>
      </c>
    </row>
    <row r="123" spans="2:7" x14ac:dyDescent="0.25">
      <c r="B123" s="3">
        <v>4</v>
      </c>
      <c r="C123" s="3">
        <v>4</v>
      </c>
      <c r="D123" s="3" t="s">
        <v>9</v>
      </c>
      <c r="E123" s="3" t="s">
        <v>152</v>
      </c>
      <c r="F123" s="3" t="s">
        <v>6</v>
      </c>
      <c r="G123" s="3">
        <v>2</v>
      </c>
    </row>
    <row r="124" spans="2:7" x14ac:dyDescent="0.25">
      <c r="B124" s="3">
        <v>5</v>
      </c>
      <c r="C124" s="3">
        <v>1</v>
      </c>
      <c r="D124" s="3" t="s">
        <v>11</v>
      </c>
      <c r="E124" s="3" t="s">
        <v>153</v>
      </c>
      <c r="F124" s="3" t="s">
        <v>12</v>
      </c>
      <c r="G124" s="3">
        <v>2</v>
      </c>
    </row>
    <row r="125" spans="2:7" x14ac:dyDescent="0.25">
      <c r="B125" s="3">
        <v>6</v>
      </c>
      <c r="C125" s="3">
        <v>5</v>
      </c>
      <c r="D125" s="3" t="s">
        <v>13</v>
      </c>
      <c r="E125" s="3" t="s">
        <v>151</v>
      </c>
      <c r="F125" s="3" t="s">
        <v>6</v>
      </c>
      <c r="G125" s="3">
        <v>2</v>
      </c>
    </row>
    <row r="126" spans="2:7" x14ac:dyDescent="0.25">
      <c r="B126" s="3">
        <v>7</v>
      </c>
      <c r="C126" s="3">
        <v>6</v>
      </c>
      <c r="D126" s="3" t="s">
        <v>10</v>
      </c>
      <c r="E126" s="3" t="s">
        <v>152</v>
      </c>
      <c r="F126" s="3" t="s">
        <v>6</v>
      </c>
      <c r="G126" s="3">
        <v>2</v>
      </c>
    </row>
    <row r="127" spans="2:7" x14ac:dyDescent="0.25">
      <c r="B127" s="3">
        <v>8</v>
      </c>
      <c r="C127" s="3">
        <v>7</v>
      </c>
      <c r="D127" s="3" t="s">
        <v>14</v>
      </c>
      <c r="E127" s="3" t="s">
        <v>151</v>
      </c>
      <c r="F127" s="3" t="s">
        <v>6</v>
      </c>
      <c r="G127" s="3">
        <v>2</v>
      </c>
    </row>
    <row r="128" spans="2:7" x14ac:dyDescent="0.25">
      <c r="B128" s="3">
        <v>9</v>
      </c>
      <c r="C128" s="3">
        <v>2</v>
      </c>
      <c r="D128" s="3" t="s">
        <v>15</v>
      </c>
      <c r="E128" s="3" t="s">
        <v>154</v>
      </c>
      <c r="F128" s="3" t="s">
        <v>12</v>
      </c>
      <c r="G128" s="3">
        <v>2</v>
      </c>
    </row>
    <row r="129" spans="2:7" x14ac:dyDescent="0.25">
      <c r="B129" s="3">
        <v>10</v>
      </c>
      <c r="C129" s="3">
        <v>8</v>
      </c>
      <c r="D129" s="3" t="s">
        <v>17</v>
      </c>
      <c r="E129" s="3" t="s">
        <v>152</v>
      </c>
      <c r="F129" s="3" t="s">
        <v>6</v>
      </c>
      <c r="G129" s="3">
        <v>2</v>
      </c>
    </row>
    <row r="130" spans="2:7" x14ac:dyDescent="0.25">
      <c r="B130" s="3">
        <v>11</v>
      </c>
      <c r="C130" s="3">
        <v>3</v>
      </c>
      <c r="D130" s="3" t="s">
        <v>19</v>
      </c>
      <c r="F130" s="3" t="s">
        <v>12</v>
      </c>
      <c r="G130" s="3">
        <v>2</v>
      </c>
    </row>
    <row r="131" spans="2:7" x14ac:dyDescent="0.25">
      <c r="B131" s="3">
        <v>12</v>
      </c>
      <c r="C131" s="3">
        <v>9</v>
      </c>
      <c r="D131" s="3" t="s">
        <v>16</v>
      </c>
      <c r="E131" s="3" t="s">
        <v>155</v>
      </c>
      <c r="F131" s="3" t="s">
        <v>6</v>
      </c>
      <c r="G131" s="3">
        <v>2</v>
      </c>
    </row>
    <row r="132" spans="2:7" x14ac:dyDescent="0.25">
      <c r="B132" s="3">
        <v>13</v>
      </c>
      <c r="C132" s="3">
        <v>10</v>
      </c>
      <c r="D132" s="3" t="s">
        <v>18</v>
      </c>
      <c r="E132" s="3" t="s">
        <v>152</v>
      </c>
      <c r="F132" s="3" t="s">
        <v>6</v>
      </c>
      <c r="G132" s="3">
        <v>2</v>
      </c>
    </row>
    <row r="133" spans="2:7" x14ac:dyDescent="0.25">
      <c r="B133" s="3">
        <v>14</v>
      </c>
      <c r="C133" s="3">
        <v>11</v>
      </c>
      <c r="D133" s="3" t="s">
        <v>20</v>
      </c>
      <c r="E133" s="3" t="s">
        <v>155</v>
      </c>
      <c r="F133" s="3" t="s">
        <v>6</v>
      </c>
      <c r="G133" s="3">
        <v>2</v>
      </c>
    </row>
    <row r="134" spans="2:7" x14ac:dyDescent="0.25">
      <c r="B134" s="3">
        <v>15</v>
      </c>
      <c r="C134" s="3">
        <v>4</v>
      </c>
      <c r="D134" s="3" t="s">
        <v>21</v>
      </c>
      <c r="E134" s="3" t="s">
        <v>156</v>
      </c>
      <c r="F134" s="3" t="s">
        <v>12</v>
      </c>
      <c r="G134" s="3">
        <v>2</v>
      </c>
    </row>
    <row r="135" spans="2:7" x14ac:dyDescent="0.25">
      <c r="B135" s="3">
        <v>16</v>
      </c>
      <c r="C135" s="3">
        <v>12</v>
      </c>
      <c r="D135" s="3" t="s">
        <v>22</v>
      </c>
      <c r="E135" s="3" t="s">
        <v>120</v>
      </c>
      <c r="F135" s="3" t="s">
        <v>6</v>
      </c>
      <c r="G135" s="3">
        <v>2</v>
      </c>
    </row>
    <row r="136" spans="2:7" x14ac:dyDescent="0.25">
      <c r="B136" s="3">
        <v>17</v>
      </c>
      <c r="C136" s="3">
        <v>13</v>
      </c>
      <c r="D136" s="3" t="s">
        <v>23</v>
      </c>
      <c r="E136" s="3" t="s">
        <v>152</v>
      </c>
      <c r="F136" s="3" t="s">
        <v>6</v>
      </c>
      <c r="G136" s="3">
        <v>2</v>
      </c>
    </row>
    <row r="137" spans="2:7" x14ac:dyDescent="0.25">
      <c r="B137" s="3">
        <v>18</v>
      </c>
      <c r="C137" s="3">
        <v>14</v>
      </c>
      <c r="D137" s="3" t="s">
        <v>24</v>
      </c>
      <c r="E137" s="3" t="s">
        <v>151</v>
      </c>
      <c r="F137" s="3" t="s">
        <v>6</v>
      </c>
      <c r="G137" s="3">
        <v>2</v>
      </c>
    </row>
    <row r="138" spans="2:7" x14ac:dyDescent="0.25">
      <c r="B138" s="3">
        <v>19</v>
      </c>
      <c r="C138" s="3">
        <v>15</v>
      </c>
      <c r="D138" s="3" t="s">
        <v>26</v>
      </c>
      <c r="E138" s="3" t="s">
        <v>120</v>
      </c>
      <c r="F138" s="3" t="s">
        <v>6</v>
      </c>
      <c r="G138" s="3">
        <v>2</v>
      </c>
    </row>
    <row r="139" spans="2:7" x14ac:dyDescent="0.25">
      <c r="B139" s="3">
        <v>20</v>
      </c>
      <c r="C139" s="3">
        <v>16</v>
      </c>
      <c r="D139" s="3" t="s">
        <v>27</v>
      </c>
      <c r="F139" s="3" t="s">
        <v>6</v>
      </c>
      <c r="G139" s="3">
        <v>2</v>
      </c>
    </row>
    <row r="140" spans="2:7" x14ac:dyDescent="0.25">
      <c r="B140" s="3">
        <v>21</v>
      </c>
      <c r="C140" s="3">
        <v>17</v>
      </c>
      <c r="D140" s="3" t="s">
        <v>25</v>
      </c>
      <c r="E140" s="3" t="s">
        <v>152</v>
      </c>
      <c r="F140" s="3" t="s">
        <v>6</v>
      </c>
      <c r="G140" s="3">
        <v>2</v>
      </c>
    </row>
  </sheetData>
  <autoFilter ref="A39:I9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66"/>
  <sheetViews>
    <sheetView showGridLines="0" topLeftCell="B90" zoomScaleNormal="100" workbookViewId="0">
      <selection activeCell="K41" sqref="K41"/>
    </sheetView>
  </sheetViews>
  <sheetFormatPr defaultColWidth="9.140625" defaultRowHeight="15" x14ac:dyDescent="0.25"/>
  <cols>
    <col min="1" max="1" width="12.140625" style="3" hidden="1" customWidth="1"/>
    <col min="2" max="2" width="14.85546875" style="4" bestFit="1" customWidth="1"/>
    <col min="3" max="3" width="27.5703125" style="3" bestFit="1" customWidth="1"/>
    <col min="4" max="4" width="34.28515625" style="3" bestFit="1" customWidth="1"/>
    <col min="5" max="5" width="8.7109375" style="3" bestFit="1" customWidth="1"/>
    <col min="6" max="6" width="6.85546875" style="3" bestFit="1" customWidth="1"/>
    <col min="7" max="16384" width="9.140625" style="3"/>
  </cols>
  <sheetData>
    <row r="1" spans="2:6" ht="26.25" x14ac:dyDescent="0.4">
      <c r="B1" s="7" t="s">
        <v>148</v>
      </c>
      <c r="C1" s="7"/>
      <c r="D1" s="7"/>
      <c r="E1" s="7"/>
      <c r="F1" s="7"/>
    </row>
    <row r="2" spans="2:6" x14ac:dyDescent="0.25">
      <c r="B2" s="5" t="s">
        <v>189</v>
      </c>
      <c r="C2" s="1" t="s">
        <v>0</v>
      </c>
      <c r="D2" s="1" t="s">
        <v>112</v>
      </c>
      <c r="E2" s="1" t="s">
        <v>3</v>
      </c>
    </row>
    <row r="3" spans="2:6" x14ac:dyDescent="0.25">
      <c r="B3">
        <v>1</v>
      </c>
      <c r="C3" t="s">
        <v>123</v>
      </c>
      <c r="D3"/>
      <c r="E3" s="6" t="s">
        <v>113</v>
      </c>
    </row>
    <row r="4" spans="2:6" x14ac:dyDescent="0.25">
      <c r="B4">
        <v>2</v>
      </c>
      <c r="C4" t="s">
        <v>124</v>
      </c>
      <c r="D4"/>
      <c r="E4" s="6" t="s">
        <v>113</v>
      </c>
    </row>
    <row r="5" spans="2:6" x14ac:dyDescent="0.25">
      <c r="B5">
        <v>3</v>
      </c>
      <c r="C5" t="s">
        <v>125</v>
      </c>
      <c r="D5"/>
      <c r="E5" s="6" t="s">
        <v>113</v>
      </c>
    </row>
    <row r="6" spans="2:6" x14ac:dyDescent="0.25">
      <c r="B6">
        <v>4</v>
      </c>
      <c r="C6" t="s">
        <v>126</v>
      </c>
      <c r="D6"/>
      <c r="E6" s="6" t="s">
        <v>113</v>
      </c>
    </row>
    <row r="7" spans="2:6" x14ac:dyDescent="0.25">
      <c r="B7">
        <v>5</v>
      </c>
      <c r="C7" t="s">
        <v>127</v>
      </c>
      <c r="D7" t="s">
        <v>114</v>
      </c>
      <c r="E7" s="6" t="s">
        <v>113</v>
      </c>
    </row>
    <row r="8" spans="2:6" x14ac:dyDescent="0.25">
      <c r="B8">
        <v>6</v>
      </c>
      <c r="C8" t="s">
        <v>128</v>
      </c>
      <c r="D8" t="s">
        <v>115</v>
      </c>
      <c r="E8" s="6" t="s">
        <v>113</v>
      </c>
    </row>
    <row r="9" spans="2:6" x14ac:dyDescent="0.25">
      <c r="B9">
        <v>7</v>
      </c>
      <c r="C9" t="s">
        <v>129</v>
      </c>
      <c r="D9" t="s">
        <v>114</v>
      </c>
      <c r="E9" s="6" t="s">
        <v>113</v>
      </c>
    </row>
    <row r="10" spans="2:6" x14ac:dyDescent="0.25">
      <c r="B10"/>
      <c r="C10"/>
      <c r="D10"/>
      <c r="E10" s="6"/>
    </row>
    <row r="11" spans="2:6" ht="26.25" x14ac:dyDescent="0.4">
      <c r="B11" s="7" t="s">
        <v>149</v>
      </c>
      <c r="C11" s="7"/>
      <c r="D11" s="7"/>
      <c r="E11" s="7"/>
      <c r="F11" s="7"/>
    </row>
    <row r="12" spans="2:6" x14ac:dyDescent="0.25">
      <c r="B12" s="5" t="s">
        <v>189</v>
      </c>
      <c r="C12" s="1" t="s">
        <v>0</v>
      </c>
      <c r="D12" s="1" t="s">
        <v>112</v>
      </c>
      <c r="E12" s="1" t="s">
        <v>3</v>
      </c>
    </row>
    <row r="13" spans="2:6" x14ac:dyDescent="0.25">
      <c r="B13">
        <v>1</v>
      </c>
      <c r="C13" t="s">
        <v>130</v>
      </c>
      <c r="D13"/>
      <c r="E13" s="6" t="s">
        <v>116</v>
      </c>
    </row>
    <row r="14" spans="2:6" x14ac:dyDescent="0.25">
      <c r="B14">
        <v>2</v>
      </c>
      <c r="C14" t="s">
        <v>131</v>
      </c>
      <c r="D14" t="s">
        <v>115</v>
      </c>
      <c r="E14" s="6" t="s">
        <v>116</v>
      </c>
    </row>
    <row r="15" spans="2:6" x14ac:dyDescent="0.25">
      <c r="B15">
        <v>3</v>
      </c>
      <c r="C15" t="s">
        <v>132</v>
      </c>
      <c r="D15"/>
      <c r="E15" s="6" t="s">
        <v>116</v>
      </c>
    </row>
    <row r="16" spans="2:6" x14ac:dyDescent="0.25">
      <c r="B16">
        <v>4</v>
      </c>
      <c r="C16" t="s">
        <v>133</v>
      </c>
      <c r="D16"/>
      <c r="E16" s="6" t="s">
        <v>116</v>
      </c>
    </row>
    <row r="17" spans="2:6" x14ac:dyDescent="0.25">
      <c r="B17">
        <v>5</v>
      </c>
      <c r="C17" t="s">
        <v>134</v>
      </c>
      <c r="D17"/>
      <c r="E17" s="6" t="s">
        <v>116</v>
      </c>
    </row>
    <row r="18" spans="2:6" x14ac:dyDescent="0.25">
      <c r="B18">
        <v>6</v>
      </c>
      <c r="C18" t="s">
        <v>135</v>
      </c>
      <c r="D18"/>
      <c r="E18" s="6" t="s">
        <v>116</v>
      </c>
    </row>
    <row r="19" spans="2:6" x14ac:dyDescent="0.25">
      <c r="B19"/>
      <c r="C19"/>
      <c r="D19"/>
      <c r="E19" s="6"/>
    </row>
    <row r="20" spans="2:6" ht="26.25" x14ac:dyDescent="0.4">
      <c r="B20" s="7" t="s">
        <v>150</v>
      </c>
      <c r="C20" s="7"/>
      <c r="D20" s="7"/>
      <c r="E20" s="7"/>
      <c r="F20" s="7"/>
    </row>
    <row r="21" spans="2:6" x14ac:dyDescent="0.25">
      <c r="B21" s="5" t="s">
        <v>189</v>
      </c>
      <c r="C21" s="1" t="s">
        <v>0</v>
      </c>
      <c r="D21" s="1" t="s">
        <v>112</v>
      </c>
      <c r="E21" s="1" t="s">
        <v>3</v>
      </c>
    </row>
    <row r="22" spans="2:6" x14ac:dyDescent="0.25">
      <c r="B22">
        <v>1</v>
      </c>
      <c r="C22" t="s">
        <v>136</v>
      </c>
      <c r="D22" t="s">
        <v>117</v>
      </c>
      <c r="E22" s="6" t="s">
        <v>118</v>
      </c>
    </row>
    <row r="23" spans="2:6" x14ac:dyDescent="0.25">
      <c r="B23">
        <v>2</v>
      </c>
      <c r="C23" t="s">
        <v>137</v>
      </c>
      <c r="D23" t="s">
        <v>119</v>
      </c>
      <c r="E23" s="6" t="s">
        <v>118</v>
      </c>
    </row>
    <row r="24" spans="2:6" x14ac:dyDescent="0.25">
      <c r="B24">
        <v>3</v>
      </c>
      <c r="C24" t="s">
        <v>138</v>
      </c>
      <c r="D24" t="s">
        <v>119</v>
      </c>
      <c r="E24" s="6" t="s">
        <v>118</v>
      </c>
    </row>
    <row r="25" spans="2:6" x14ac:dyDescent="0.25">
      <c r="B25">
        <v>1</v>
      </c>
      <c r="C25" t="s">
        <v>139</v>
      </c>
      <c r="D25"/>
      <c r="E25" s="6" t="s">
        <v>118</v>
      </c>
    </row>
    <row r="26" spans="2:6" x14ac:dyDescent="0.25">
      <c r="B26">
        <v>3</v>
      </c>
      <c r="C26" t="s">
        <v>140</v>
      </c>
      <c r="D26" t="s">
        <v>114</v>
      </c>
      <c r="E26" s="6" t="s">
        <v>118</v>
      </c>
    </row>
    <row r="27" spans="2:6" x14ac:dyDescent="0.25">
      <c r="B27">
        <v>2</v>
      </c>
      <c r="C27" t="s">
        <v>141</v>
      </c>
      <c r="D27" t="s">
        <v>114</v>
      </c>
      <c r="E27" s="6" t="s">
        <v>118</v>
      </c>
    </row>
    <row r="28" spans="2:6" x14ac:dyDescent="0.25">
      <c r="B28">
        <v>4</v>
      </c>
      <c r="C28" t="s">
        <v>142</v>
      </c>
      <c r="D28" t="s">
        <v>120</v>
      </c>
      <c r="E28" s="6" t="s">
        <v>118</v>
      </c>
    </row>
    <row r="29" spans="2:6" x14ac:dyDescent="0.25">
      <c r="B29">
        <v>4</v>
      </c>
      <c r="C29" t="s">
        <v>143</v>
      </c>
      <c r="D29"/>
      <c r="E29" s="6" t="s">
        <v>118</v>
      </c>
    </row>
    <row r="30" spans="2:6" x14ac:dyDescent="0.25">
      <c r="B30">
        <v>5</v>
      </c>
      <c r="C30" t="s">
        <v>144</v>
      </c>
      <c r="D30"/>
      <c r="E30" s="6" t="s">
        <v>118</v>
      </c>
    </row>
    <row r="31" spans="2:6" x14ac:dyDescent="0.25">
      <c r="B31">
        <v>6</v>
      </c>
      <c r="C31" t="s">
        <v>145</v>
      </c>
      <c r="D31" t="s">
        <v>121</v>
      </c>
      <c r="E31" s="6" t="s">
        <v>118</v>
      </c>
    </row>
    <row r="32" spans="2:6" x14ac:dyDescent="0.25">
      <c r="B32">
        <v>5</v>
      </c>
      <c r="C32" t="s">
        <v>146</v>
      </c>
      <c r="D32"/>
      <c r="E32" s="6" t="s">
        <v>118</v>
      </c>
    </row>
    <row r="33" spans="2:6" x14ac:dyDescent="0.25">
      <c r="B33" s="8" t="s">
        <v>122</v>
      </c>
      <c r="C33" t="s">
        <v>147</v>
      </c>
      <c r="D33"/>
      <c r="E33" s="6" t="s">
        <v>118</v>
      </c>
    </row>
    <row r="36" spans="2:6" ht="26.25" x14ac:dyDescent="0.4">
      <c r="B36" s="7" t="s">
        <v>167</v>
      </c>
      <c r="C36" s="7"/>
      <c r="D36" s="7"/>
      <c r="E36" s="7"/>
      <c r="F36" s="7"/>
    </row>
    <row r="37" spans="2:6" x14ac:dyDescent="0.25">
      <c r="B37" s="5" t="s">
        <v>189</v>
      </c>
      <c r="C37" s="1" t="s">
        <v>0</v>
      </c>
      <c r="D37" s="1" t="s">
        <v>112</v>
      </c>
      <c r="E37" s="1" t="s">
        <v>3</v>
      </c>
      <c r="F37" s="1" t="s">
        <v>4</v>
      </c>
    </row>
    <row r="38" spans="2:6" x14ac:dyDescent="0.25">
      <c r="B38" s="4">
        <v>1</v>
      </c>
      <c r="C38" s="3" t="s">
        <v>28</v>
      </c>
      <c r="D38" s="3" t="s">
        <v>158</v>
      </c>
      <c r="E38" s="3" t="s">
        <v>29</v>
      </c>
      <c r="F38" s="4">
        <v>3</v>
      </c>
    </row>
    <row r="39" spans="2:6" x14ac:dyDescent="0.25">
      <c r="B39" s="4">
        <v>2</v>
      </c>
      <c r="C39" s="3" t="s">
        <v>32</v>
      </c>
      <c r="D39" s="3" t="s">
        <v>159</v>
      </c>
      <c r="E39" s="3" t="s">
        <v>29</v>
      </c>
      <c r="F39" s="4">
        <v>3</v>
      </c>
    </row>
    <row r="40" spans="2:6" x14ac:dyDescent="0.25">
      <c r="B40" s="4">
        <v>3</v>
      </c>
      <c r="C40" s="3" t="s">
        <v>33</v>
      </c>
      <c r="D40" s="3" t="s">
        <v>151</v>
      </c>
      <c r="E40" s="3" t="s">
        <v>29</v>
      </c>
      <c r="F40" s="4">
        <v>3</v>
      </c>
    </row>
    <row r="41" spans="2:6" x14ac:dyDescent="0.25">
      <c r="B41" s="4">
        <v>4</v>
      </c>
      <c r="C41" s="3" t="s">
        <v>35</v>
      </c>
      <c r="D41" s="3" t="s">
        <v>158</v>
      </c>
      <c r="E41" s="3" t="s">
        <v>29</v>
      </c>
      <c r="F41" s="4">
        <v>3</v>
      </c>
    </row>
    <row r="42" spans="2:6" x14ac:dyDescent="0.25">
      <c r="B42" s="4">
        <v>5</v>
      </c>
      <c r="C42" s="3" t="s">
        <v>37</v>
      </c>
      <c r="D42" s="3" t="s">
        <v>158</v>
      </c>
      <c r="E42" s="3" t="s">
        <v>29</v>
      </c>
      <c r="F42" s="4">
        <v>3</v>
      </c>
    </row>
    <row r="43" spans="2:6" x14ac:dyDescent="0.25">
      <c r="B43" s="4">
        <v>6</v>
      </c>
      <c r="C43" s="3" t="s">
        <v>39</v>
      </c>
      <c r="D43" s="3" t="s">
        <v>158</v>
      </c>
      <c r="E43" s="3" t="s">
        <v>29</v>
      </c>
      <c r="F43" s="4">
        <v>3</v>
      </c>
    </row>
    <row r="44" spans="2:6" x14ac:dyDescent="0.25">
      <c r="B44" s="4">
        <v>7</v>
      </c>
      <c r="C44" s="3" t="s">
        <v>40</v>
      </c>
      <c r="D44" s="3" t="s">
        <v>158</v>
      </c>
      <c r="E44" s="3" t="s">
        <v>29</v>
      </c>
      <c r="F44" s="4">
        <v>3</v>
      </c>
    </row>
    <row r="45" spans="2:6" x14ac:dyDescent="0.25">
      <c r="B45" s="4">
        <v>8</v>
      </c>
      <c r="C45" s="3" t="s">
        <v>41</v>
      </c>
      <c r="D45" s="3" t="s">
        <v>151</v>
      </c>
      <c r="E45" s="3" t="s">
        <v>29</v>
      </c>
      <c r="F45" s="4">
        <v>3</v>
      </c>
    </row>
    <row r="46" spans="2:6" x14ac:dyDescent="0.25">
      <c r="B46" s="4">
        <v>9</v>
      </c>
      <c r="C46" s="3" t="s">
        <v>43</v>
      </c>
      <c r="D46" s="3" t="s">
        <v>163</v>
      </c>
      <c r="E46" s="3" t="s">
        <v>29</v>
      </c>
      <c r="F46" s="4">
        <v>3</v>
      </c>
    </row>
    <row r="47" spans="2:6" x14ac:dyDescent="0.25">
      <c r="B47" s="4">
        <v>10</v>
      </c>
      <c r="C47" s="3" t="s">
        <v>46</v>
      </c>
      <c r="D47" s="3" t="s">
        <v>152</v>
      </c>
      <c r="E47" s="3" t="s">
        <v>29</v>
      </c>
      <c r="F47" s="4">
        <v>3</v>
      </c>
    </row>
    <row r="48" spans="2:6" x14ac:dyDescent="0.25">
      <c r="B48" s="4">
        <v>11</v>
      </c>
      <c r="C48" s="3" t="s">
        <v>47</v>
      </c>
      <c r="D48" s="3" t="s">
        <v>151</v>
      </c>
      <c r="E48" s="3" t="s">
        <v>29</v>
      </c>
      <c r="F48" s="4">
        <v>3</v>
      </c>
    </row>
    <row r="49" spans="2:6" x14ac:dyDescent="0.25">
      <c r="B49" s="4">
        <v>12</v>
      </c>
      <c r="C49" s="3" t="s">
        <v>49</v>
      </c>
      <c r="D49" s="3" t="s">
        <v>155</v>
      </c>
      <c r="E49" s="3" t="s">
        <v>29</v>
      </c>
      <c r="F49" s="4">
        <v>3</v>
      </c>
    </row>
    <row r="52" spans="2:6" ht="26.25" x14ac:dyDescent="0.4">
      <c r="B52" s="7" t="s">
        <v>165</v>
      </c>
      <c r="C52" s="7"/>
      <c r="D52" s="7"/>
      <c r="E52" s="7"/>
      <c r="F52" s="7"/>
    </row>
    <row r="53" spans="2:6" x14ac:dyDescent="0.25">
      <c r="B53" s="5" t="s">
        <v>189</v>
      </c>
      <c r="C53" s="1" t="s">
        <v>0</v>
      </c>
      <c r="D53" s="1" t="s">
        <v>112</v>
      </c>
      <c r="E53" s="1" t="s">
        <v>3</v>
      </c>
      <c r="F53" s="1" t="s">
        <v>4</v>
      </c>
    </row>
    <row r="54" spans="2:6" x14ac:dyDescent="0.25">
      <c r="B54" s="3">
        <v>1</v>
      </c>
      <c r="C54" s="3" t="s">
        <v>11</v>
      </c>
      <c r="D54" s="3" t="s">
        <v>153</v>
      </c>
      <c r="E54" s="3" t="s">
        <v>12</v>
      </c>
      <c r="F54" s="3">
        <v>2</v>
      </c>
    </row>
    <row r="55" spans="2:6" x14ac:dyDescent="0.25">
      <c r="B55" s="3">
        <v>2</v>
      </c>
      <c r="C55" s="3" t="s">
        <v>15</v>
      </c>
      <c r="D55" s="3" t="s">
        <v>154</v>
      </c>
      <c r="E55" s="3" t="s">
        <v>12</v>
      </c>
      <c r="F55" s="3">
        <v>2</v>
      </c>
    </row>
    <row r="56" spans="2:6" x14ac:dyDescent="0.25">
      <c r="B56" s="3">
        <v>3</v>
      </c>
      <c r="C56" s="3" t="s">
        <v>19</v>
      </c>
      <c r="E56" s="3" t="s">
        <v>12</v>
      </c>
      <c r="F56" s="3">
        <v>2</v>
      </c>
    </row>
    <row r="57" spans="2:6" x14ac:dyDescent="0.25">
      <c r="B57" s="3">
        <v>4</v>
      </c>
      <c r="C57" s="3" t="s">
        <v>21</v>
      </c>
      <c r="D57" s="3" t="s">
        <v>156</v>
      </c>
      <c r="E57" s="3" t="s">
        <v>12</v>
      </c>
      <c r="F57" s="3">
        <v>2</v>
      </c>
    </row>
    <row r="60" spans="2:6" ht="26.25" x14ac:dyDescent="0.4">
      <c r="B60" s="7" t="s">
        <v>166</v>
      </c>
      <c r="C60" s="7"/>
      <c r="D60" s="7"/>
      <c r="E60" s="7"/>
      <c r="F60" s="7"/>
    </row>
    <row r="61" spans="2:6" x14ac:dyDescent="0.25">
      <c r="B61" s="5" t="s">
        <v>189</v>
      </c>
      <c r="C61" s="1" t="s">
        <v>0</v>
      </c>
      <c r="D61" s="1" t="s">
        <v>112</v>
      </c>
      <c r="E61" s="1" t="s">
        <v>3</v>
      </c>
      <c r="F61" s="1" t="s">
        <v>4</v>
      </c>
    </row>
    <row r="62" spans="2:6" x14ac:dyDescent="0.25">
      <c r="B62" s="3">
        <v>1</v>
      </c>
      <c r="C62" s="3" t="s">
        <v>5</v>
      </c>
      <c r="D62" s="3" t="s">
        <v>119</v>
      </c>
      <c r="E62" s="3" t="s">
        <v>6</v>
      </c>
      <c r="F62" s="3">
        <v>2</v>
      </c>
    </row>
    <row r="63" spans="2:6" x14ac:dyDescent="0.25">
      <c r="B63" s="3">
        <v>2</v>
      </c>
      <c r="C63" s="3" t="s">
        <v>7</v>
      </c>
      <c r="D63" s="3" t="s">
        <v>151</v>
      </c>
      <c r="E63" s="3" t="s">
        <v>6</v>
      </c>
      <c r="F63" s="3">
        <v>2</v>
      </c>
    </row>
    <row r="64" spans="2:6" x14ac:dyDescent="0.25">
      <c r="B64" s="3">
        <v>3</v>
      </c>
      <c r="C64" s="3" t="s">
        <v>8</v>
      </c>
      <c r="D64" s="3" t="s">
        <v>152</v>
      </c>
      <c r="E64" s="3" t="s">
        <v>6</v>
      </c>
      <c r="F64" s="3">
        <v>2</v>
      </c>
    </row>
    <row r="65" spans="2:6" x14ac:dyDescent="0.25">
      <c r="B65" s="3">
        <v>4</v>
      </c>
      <c r="C65" s="3" t="s">
        <v>9</v>
      </c>
      <c r="D65" s="3" t="s">
        <v>152</v>
      </c>
      <c r="E65" s="3" t="s">
        <v>6</v>
      </c>
      <c r="F65" s="3">
        <v>2</v>
      </c>
    </row>
    <row r="66" spans="2:6" x14ac:dyDescent="0.25">
      <c r="B66" s="3">
        <v>5</v>
      </c>
      <c r="C66" s="3" t="s">
        <v>13</v>
      </c>
      <c r="D66" s="3" t="s">
        <v>151</v>
      </c>
      <c r="E66" s="3" t="s">
        <v>6</v>
      </c>
      <c r="F66" s="3">
        <v>2</v>
      </c>
    </row>
    <row r="67" spans="2:6" x14ac:dyDescent="0.25">
      <c r="B67" s="3">
        <v>6</v>
      </c>
      <c r="C67" s="3" t="s">
        <v>10</v>
      </c>
      <c r="D67" s="3" t="s">
        <v>152</v>
      </c>
      <c r="E67" s="3" t="s">
        <v>6</v>
      </c>
      <c r="F67" s="3">
        <v>2</v>
      </c>
    </row>
    <row r="68" spans="2:6" x14ac:dyDescent="0.25">
      <c r="B68" s="3">
        <v>7</v>
      </c>
      <c r="C68" s="3" t="s">
        <v>14</v>
      </c>
      <c r="D68" s="3" t="s">
        <v>151</v>
      </c>
      <c r="E68" s="3" t="s">
        <v>6</v>
      </c>
      <c r="F68" s="3">
        <v>2</v>
      </c>
    </row>
    <row r="69" spans="2:6" x14ac:dyDescent="0.25">
      <c r="B69" s="3">
        <v>8</v>
      </c>
      <c r="C69" s="3" t="s">
        <v>17</v>
      </c>
      <c r="D69" s="3" t="s">
        <v>152</v>
      </c>
      <c r="E69" s="3" t="s">
        <v>6</v>
      </c>
      <c r="F69" s="3">
        <v>2</v>
      </c>
    </row>
    <row r="70" spans="2:6" x14ac:dyDescent="0.25">
      <c r="B70" s="3">
        <v>9</v>
      </c>
      <c r="C70" s="3" t="s">
        <v>16</v>
      </c>
      <c r="D70" s="3" t="s">
        <v>155</v>
      </c>
      <c r="E70" s="3" t="s">
        <v>6</v>
      </c>
      <c r="F70" s="3">
        <v>2</v>
      </c>
    </row>
    <row r="71" spans="2:6" x14ac:dyDescent="0.25">
      <c r="B71" s="3">
        <v>10</v>
      </c>
      <c r="C71" s="3" t="s">
        <v>18</v>
      </c>
      <c r="D71" s="3" t="s">
        <v>152</v>
      </c>
      <c r="E71" s="3" t="s">
        <v>6</v>
      </c>
      <c r="F71" s="3">
        <v>2</v>
      </c>
    </row>
    <row r="72" spans="2:6" x14ac:dyDescent="0.25">
      <c r="B72" s="3">
        <v>11</v>
      </c>
      <c r="C72" s="3" t="s">
        <v>20</v>
      </c>
      <c r="D72" s="3" t="s">
        <v>155</v>
      </c>
      <c r="E72" s="3" t="s">
        <v>6</v>
      </c>
      <c r="F72" s="3">
        <v>2</v>
      </c>
    </row>
    <row r="73" spans="2:6" x14ac:dyDescent="0.25">
      <c r="B73" s="3">
        <v>12</v>
      </c>
      <c r="C73" s="3" t="s">
        <v>22</v>
      </c>
      <c r="D73" s="3" t="s">
        <v>120</v>
      </c>
      <c r="E73" s="3" t="s">
        <v>6</v>
      </c>
      <c r="F73" s="3">
        <v>2</v>
      </c>
    </row>
    <row r="74" spans="2:6" x14ac:dyDescent="0.25">
      <c r="B74" s="3">
        <v>13</v>
      </c>
      <c r="C74" s="3" t="s">
        <v>23</v>
      </c>
      <c r="D74" s="3" t="s">
        <v>152</v>
      </c>
      <c r="E74" s="3" t="s">
        <v>6</v>
      </c>
      <c r="F74" s="3">
        <v>2</v>
      </c>
    </row>
    <row r="75" spans="2:6" x14ac:dyDescent="0.25">
      <c r="B75" s="3">
        <v>14</v>
      </c>
      <c r="C75" s="3" t="s">
        <v>24</v>
      </c>
      <c r="D75" s="3" t="s">
        <v>151</v>
      </c>
      <c r="E75" s="3" t="s">
        <v>6</v>
      </c>
      <c r="F75" s="3">
        <v>2</v>
      </c>
    </row>
    <row r="76" spans="2:6" x14ac:dyDescent="0.25">
      <c r="B76" s="3">
        <v>15</v>
      </c>
      <c r="C76" s="3" t="s">
        <v>26</v>
      </c>
      <c r="D76" s="3" t="s">
        <v>120</v>
      </c>
      <c r="E76" s="3" t="s">
        <v>6</v>
      </c>
      <c r="F76" s="3">
        <v>2</v>
      </c>
    </row>
    <row r="77" spans="2:6" x14ac:dyDescent="0.25">
      <c r="B77" s="3">
        <v>16</v>
      </c>
      <c r="C77" s="3" t="s">
        <v>27</v>
      </c>
      <c r="E77" s="3" t="s">
        <v>6</v>
      </c>
      <c r="F77" s="3">
        <v>2</v>
      </c>
    </row>
    <row r="78" spans="2:6" x14ac:dyDescent="0.25">
      <c r="B78" s="3">
        <v>17</v>
      </c>
      <c r="C78" s="3" t="s">
        <v>25</v>
      </c>
      <c r="D78" s="3" t="s">
        <v>152</v>
      </c>
      <c r="E78" s="3" t="s">
        <v>6</v>
      </c>
      <c r="F78" s="3">
        <v>2</v>
      </c>
    </row>
    <row r="81" spans="2:6" ht="26.25" x14ac:dyDescent="0.4">
      <c r="B81" s="7" t="s">
        <v>184</v>
      </c>
    </row>
    <row r="82" spans="2:6" x14ac:dyDescent="0.25">
      <c r="B82" s="5" t="s">
        <v>189</v>
      </c>
      <c r="C82" s="1" t="s">
        <v>0</v>
      </c>
      <c r="D82" s="1" t="s">
        <v>112</v>
      </c>
      <c r="E82" s="1" t="s">
        <v>3</v>
      </c>
      <c r="F82" s="1" t="s">
        <v>4</v>
      </c>
    </row>
    <row r="83" spans="2:6" x14ac:dyDescent="0.25">
      <c r="B83" s="4">
        <v>1</v>
      </c>
      <c r="C83" s="3" t="s">
        <v>56</v>
      </c>
      <c r="D83" s="3" t="s">
        <v>169</v>
      </c>
      <c r="E83" s="3" t="s">
        <v>57</v>
      </c>
      <c r="F83" s="3">
        <v>7</v>
      </c>
    </row>
    <row r="84" spans="2:6" x14ac:dyDescent="0.25">
      <c r="B84" s="4">
        <v>2</v>
      </c>
      <c r="C84" s="3" t="s">
        <v>64</v>
      </c>
      <c r="D84" s="3" t="s">
        <v>170</v>
      </c>
      <c r="E84" s="3" t="s">
        <v>57</v>
      </c>
      <c r="F84" s="3">
        <v>7</v>
      </c>
    </row>
    <row r="85" spans="2:6" x14ac:dyDescent="0.25">
      <c r="B85" s="4">
        <v>3</v>
      </c>
      <c r="C85" s="3" t="s">
        <v>67</v>
      </c>
      <c r="D85" s="3" t="s">
        <v>171</v>
      </c>
      <c r="E85" s="3" t="s">
        <v>57</v>
      </c>
      <c r="F85" s="3">
        <v>7</v>
      </c>
    </row>
    <row r="86" spans="2:6" x14ac:dyDescent="0.25">
      <c r="B86" s="4">
        <v>4</v>
      </c>
      <c r="C86" s="3" t="s">
        <v>83</v>
      </c>
      <c r="D86" s="3" t="s">
        <v>155</v>
      </c>
      <c r="E86" s="3" t="s">
        <v>57</v>
      </c>
      <c r="F86" s="3">
        <v>6</v>
      </c>
    </row>
    <row r="87" spans="2:6" x14ac:dyDescent="0.25">
      <c r="B87" s="4">
        <v>5</v>
      </c>
      <c r="C87" s="3" t="s">
        <v>84</v>
      </c>
      <c r="D87" s="3" t="s">
        <v>172</v>
      </c>
      <c r="E87" s="3" t="s">
        <v>57</v>
      </c>
      <c r="F87" s="3">
        <v>6</v>
      </c>
    </row>
    <row r="88" spans="2:6" x14ac:dyDescent="0.25">
      <c r="B88" s="4">
        <v>6</v>
      </c>
      <c r="C88" s="3" t="s">
        <v>85</v>
      </c>
      <c r="D88" s="3" t="s">
        <v>173</v>
      </c>
      <c r="E88" s="3" t="s">
        <v>57</v>
      </c>
      <c r="F88" s="3">
        <v>6</v>
      </c>
    </row>
    <row r="91" spans="2:6" ht="26.25" x14ac:dyDescent="0.4">
      <c r="B91" s="7" t="s">
        <v>183</v>
      </c>
    </row>
    <row r="92" spans="2:6" x14ac:dyDescent="0.25">
      <c r="B92" s="5" t="s">
        <v>189</v>
      </c>
      <c r="C92" s="1" t="s">
        <v>0</v>
      </c>
      <c r="D92" s="1" t="s">
        <v>112</v>
      </c>
      <c r="E92" s="1" t="s">
        <v>3</v>
      </c>
      <c r="F92" s="1" t="s">
        <v>4</v>
      </c>
    </row>
    <row r="93" spans="2:6" x14ac:dyDescent="0.25">
      <c r="B93" s="4">
        <v>1</v>
      </c>
      <c r="C93" s="3" t="s">
        <v>68</v>
      </c>
      <c r="D93" s="3" t="s">
        <v>174</v>
      </c>
      <c r="E93" s="3" t="s">
        <v>69</v>
      </c>
      <c r="F93" s="3">
        <v>7</v>
      </c>
    </row>
    <row r="94" spans="2:6" x14ac:dyDescent="0.25">
      <c r="B94" s="4">
        <v>2</v>
      </c>
      <c r="C94" s="3" t="s">
        <v>70</v>
      </c>
      <c r="D94" s="3" t="s">
        <v>174</v>
      </c>
      <c r="E94" s="3" t="s">
        <v>69</v>
      </c>
      <c r="F94" s="3">
        <v>7</v>
      </c>
    </row>
    <row r="95" spans="2:6" x14ac:dyDescent="0.25">
      <c r="B95" s="4">
        <v>3</v>
      </c>
      <c r="C95" s="3" t="s">
        <v>92</v>
      </c>
      <c r="D95" s="3" t="s">
        <v>174</v>
      </c>
      <c r="E95" s="3" t="s">
        <v>69</v>
      </c>
      <c r="F95" s="3">
        <v>6</v>
      </c>
    </row>
    <row r="96" spans="2:6" x14ac:dyDescent="0.25">
      <c r="B96" s="4">
        <v>4</v>
      </c>
      <c r="C96" s="3" t="s">
        <v>93</v>
      </c>
      <c r="D96" s="3" t="s">
        <v>172</v>
      </c>
      <c r="E96" s="3" t="s">
        <v>69</v>
      </c>
      <c r="F96" s="3">
        <v>6</v>
      </c>
    </row>
    <row r="99" spans="2:6" ht="26.25" x14ac:dyDescent="0.4">
      <c r="B99" s="7" t="s">
        <v>185</v>
      </c>
    </row>
    <row r="100" spans="2:6" x14ac:dyDescent="0.25">
      <c r="B100" s="5" t="s">
        <v>189</v>
      </c>
      <c r="C100" s="1" t="s">
        <v>0</v>
      </c>
      <c r="D100" s="1" t="s">
        <v>112</v>
      </c>
      <c r="E100" s="1" t="s">
        <v>3</v>
      </c>
      <c r="F100" s="1" t="s">
        <v>4</v>
      </c>
    </row>
    <row r="101" spans="2:6" x14ac:dyDescent="0.25">
      <c r="B101" s="4">
        <v>1</v>
      </c>
      <c r="C101" s="3" t="s">
        <v>51</v>
      </c>
      <c r="E101" s="3" t="s">
        <v>52</v>
      </c>
      <c r="F101" s="3">
        <v>7</v>
      </c>
    </row>
    <row r="102" spans="2:6" x14ac:dyDescent="0.25">
      <c r="B102" s="4">
        <v>2</v>
      </c>
      <c r="C102" s="3" t="s">
        <v>55</v>
      </c>
      <c r="D102" s="3" t="s">
        <v>160</v>
      </c>
      <c r="E102" s="3" t="s">
        <v>52</v>
      </c>
      <c r="F102" s="3">
        <v>7</v>
      </c>
    </row>
    <row r="103" spans="2:6" x14ac:dyDescent="0.25">
      <c r="B103" s="4">
        <v>3</v>
      </c>
      <c r="C103" s="3" t="s">
        <v>58</v>
      </c>
      <c r="D103" s="3" t="s">
        <v>175</v>
      </c>
      <c r="E103" s="3" t="s">
        <v>52</v>
      </c>
      <c r="F103" s="3">
        <v>7</v>
      </c>
    </row>
    <row r="104" spans="2:6" x14ac:dyDescent="0.25">
      <c r="B104" s="4">
        <v>4</v>
      </c>
      <c r="C104" s="3" t="s">
        <v>61</v>
      </c>
      <c r="D104" s="3" t="s">
        <v>176</v>
      </c>
      <c r="E104" s="3" t="s">
        <v>52</v>
      </c>
      <c r="F104" s="3">
        <v>7</v>
      </c>
    </row>
    <row r="105" spans="2:6" x14ac:dyDescent="0.25">
      <c r="B105" s="4">
        <v>5</v>
      </c>
      <c r="C105" s="3" t="s">
        <v>63</v>
      </c>
      <c r="D105" s="3" t="s">
        <v>160</v>
      </c>
      <c r="E105" s="3" t="s">
        <v>52</v>
      </c>
      <c r="F105" s="3">
        <v>7</v>
      </c>
    </row>
    <row r="106" spans="2:6" x14ac:dyDescent="0.25">
      <c r="B106" s="4">
        <v>6</v>
      </c>
      <c r="C106" s="3" t="s">
        <v>65</v>
      </c>
      <c r="D106" s="3" t="s">
        <v>160</v>
      </c>
      <c r="E106" s="3" t="s">
        <v>52</v>
      </c>
      <c r="F106" s="3">
        <v>7</v>
      </c>
    </row>
    <row r="107" spans="2:6" x14ac:dyDescent="0.25">
      <c r="B107" s="4">
        <v>7</v>
      </c>
      <c r="C107" s="3" t="s">
        <v>66</v>
      </c>
      <c r="D107" s="3" t="s">
        <v>177</v>
      </c>
      <c r="E107" s="3" t="s">
        <v>52</v>
      </c>
      <c r="F107" s="3">
        <v>7</v>
      </c>
    </row>
    <row r="108" spans="2:6" x14ac:dyDescent="0.25">
      <c r="B108" s="4">
        <v>8</v>
      </c>
      <c r="C108" s="3" t="s">
        <v>77</v>
      </c>
      <c r="D108" s="3" t="s">
        <v>157</v>
      </c>
      <c r="E108" s="3" t="s">
        <v>52</v>
      </c>
      <c r="F108" s="3">
        <v>6</v>
      </c>
    </row>
    <row r="109" spans="2:6" x14ac:dyDescent="0.25">
      <c r="B109" s="4">
        <v>9</v>
      </c>
      <c r="C109" s="3" t="s">
        <v>80</v>
      </c>
      <c r="D109" s="3" t="s">
        <v>178</v>
      </c>
      <c r="E109" s="3" t="s">
        <v>52</v>
      </c>
      <c r="F109" s="3">
        <v>6</v>
      </c>
    </row>
    <row r="110" spans="2:6" x14ac:dyDescent="0.25">
      <c r="B110" s="4">
        <v>10</v>
      </c>
      <c r="C110" s="3" t="s">
        <v>82</v>
      </c>
      <c r="E110" s="3" t="s">
        <v>52</v>
      </c>
      <c r="F110" s="3">
        <v>6</v>
      </c>
    </row>
    <row r="111" spans="2:6" x14ac:dyDescent="0.25">
      <c r="B111" s="4">
        <v>11</v>
      </c>
      <c r="C111" s="3" t="s">
        <v>97</v>
      </c>
      <c r="E111" s="3" t="s">
        <v>52</v>
      </c>
      <c r="F111" s="3">
        <v>6</v>
      </c>
    </row>
    <row r="112" spans="2:6" x14ac:dyDescent="0.25">
      <c r="B112" s="4">
        <v>12</v>
      </c>
      <c r="C112" s="3" t="s">
        <v>100</v>
      </c>
      <c r="D112" s="3" t="s">
        <v>179</v>
      </c>
      <c r="E112" s="3" t="s">
        <v>52</v>
      </c>
      <c r="F112" s="3">
        <v>6</v>
      </c>
    </row>
    <row r="113" spans="2:6" x14ac:dyDescent="0.25">
      <c r="B113" s="4">
        <v>13</v>
      </c>
      <c r="C113" s="3" t="s">
        <v>101</v>
      </c>
      <c r="E113" s="3" t="s">
        <v>52</v>
      </c>
      <c r="F113" s="3">
        <v>5</v>
      </c>
    </row>
    <row r="114" spans="2:6" x14ac:dyDescent="0.25">
      <c r="B114" s="4">
        <v>14</v>
      </c>
      <c r="C114" s="3" t="s">
        <v>102</v>
      </c>
      <c r="D114" s="3" t="s">
        <v>160</v>
      </c>
      <c r="E114" s="3" t="s">
        <v>52</v>
      </c>
      <c r="F114" s="3">
        <v>5</v>
      </c>
    </row>
    <row r="115" spans="2:6" x14ac:dyDescent="0.25">
      <c r="B115" s="4">
        <v>15</v>
      </c>
      <c r="C115" s="3" t="s">
        <v>107</v>
      </c>
      <c r="E115" s="3" t="s">
        <v>52</v>
      </c>
      <c r="F115" s="3">
        <v>4</v>
      </c>
    </row>
    <row r="118" spans="2:6" ht="26.25" x14ac:dyDescent="0.4">
      <c r="B118" s="7" t="s">
        <v>168</v>
      </c>
      <c r="C118" s="7"/>
      <c r="D118" s="7"/>
      <c r="E118" s="7"/>
      <c r="F118" s="7"/>
    </row>
    <row r="119" spans="2:6" x14ac:dyDescent="0.25">
      <c r="B119" s="5" t="s">
        <v>189</v>
      </c>
      <c r="C119" s="1" t="s">
        <v>0</v>
      </c>
      <c r="D119" s="1" t="s">
        <v>112</v>
      </c>
      <c r="E119" s="1" t="s">
        <v>3</v>
      </c>
      <c r="F119" s="1" t="s">
        <v>4</v>
      </c>
    </row>
    <row r="120" spans="2:6" x14ac:dyDescent="0.25">
      <c r="B120" s="4">
        <v>1</v>
      </c>
      <c r="C120" s="3" t="s">
        <v>30</v>
      </c>
      <c r="D120" s="3" t="s">
        <v>157</v>
      </c>
      <c r="E120" s="3" t="s">
        <v>31</v>
      </c>
      <c r="F120" s="4">
        <v>3</v>
      </c>
    </row>
    <row r="121" spans="2:6" x14ac:dyDescent="0.25">
      <c r="B121" s="4">
        <v>2</v>
      </c>
      <c r="C121" s="3" t="s">
        <v>34</v>
      </c>
      <c r="D121" s="3" t="s">
        <v>160</v>
      </c>
      <c r="E121" s="3" t="s">
        <v>31</v>
      </c>
      <c r="F121" s="4">
        <v>3</v>
      </c>
    </row>
    <row r="122" spans="2:6" x14ac:dyDescent="0.25">
      <c r="B122" s="4">
        <v>3</v>
      </c>
      <c r="C122" s="3" t="s">
        <v>36</v>
      </c>
      <c r="D122" s="3" t="s">
        <v>154</v>
      </c>
      <c r="E122" s="3" t="s">
        <v>31</v>
      </c>
      <c r="F122" s="4">
        <v>3</v>
      </c>
    </row>
    <row r="123" spans="2:6" x14ac:dyDescent="0.25">
      <c r="B123" s="4">
        <v>4</v>
      </c>
      <c r="C123" s="3" t="s">
        <v>38</v>
      </c>
      <c r="D123" s="3" t="s">
        <v>161</v>
      </c>
      <c r="E123" s="3" t="s">
        <v>31</v>
      </c>
      <c r="F123" s="4">
        <v>3</v>
      </c>
    </row>
    <row r="124" spans="2:6" x14ac:dyDescent="0.25">
      <c r="B124" s="4">
        <v>5</v>
      </c>
      <c r="C124" s="3" t="s">
        <v>42</v>
      </c>
      <c r="D124" s="3" t="s">
        <v>162</v>
      </c>
      <c r="E124" s="3" t="s">
        <v>31</v>
      </c>
      <c r="F124" s="4">
        <v>3</v>
      </c>
    </row>
    <row r="125" spans="2:6" x14ac:dyDescent="0.25">
      <c r="B125" s="4">
        <v>6</v>
      </c>
      <c r="C125" s="3" t="s">
        <v>44</v>
      </c>
      <c r="E125" s="3" t="s">
        <v>31</v>
      </c>
      <c r="F125" s="4">
        <v>3</v>
      </c>
    </row>
    <row r="126" spans="2:6" x14ac:dyDescent="0.25">
      <c r="B126" s="4">
        <v>7</v>
      </c>
      <c r="C126" s="3" t="s">
        <v>45</v>
      </c>
      <c r="D126" s="3" t="s">
        <v>164</v>
      </c>
      <c r="E126" s="3" t="s">
        <v>31</v>
      </c>
      <c r="F126" s="4">
        <v>3</v>
      </c>
    </row>
    <row r="127" spans="2:6" x14ac:dyDescent="0.25">
      <c r="B127" s="4">
        <v>8</v>
      </c>
      <c r="C127" s="3" t="s">
        <v>48</v>
      </c>
      <c r="E127" s="3" t="s">
        <v>31</v>
      </c>
      <c r="F127" s="4">
        <v>3</v>
      </c>
    </row>
    <row r="130" spans="2:6" ht="26.25" x14ac:dyDescent="0.4">
      <c r="B130" s="7" t="s">
        <v>186</v>
      </c>
    </row>
    <row r="131" spans="2:6" x14ac:dyDescent="0.25">
      <c r="B131" s="5" t="s">
        <v>189</v>
      </c>
      <c r="C131" s="1" t="s">
        <v>0</v>
      </c>
      <c r="D131" s="1" t="s">
        <v>112</v>
      </c>
      <c r="E131" s="1" t="s">
        <v>3</v>
      </c>
      <c r="F131" s="1" t="s">
        <v>4</v>
      </c>
    </row>
    <row r="132" spans="2:6" x14ac:dyDescent="0.25">
      <c r="B132" s="4">
        <v>1</v>
      </c>
      <c r="C132" s="3" t="s">
        <v>53</v>
      </c>
      <c r="D132" s="3" t="s">
        <v>161</v>
      </c>
      <c r="E132" s="3" t="s">
        <v>54</v>
      </c>
      <c r="F132" s="3">
        <v>7</v>
      </c>
    </row>
    <row r="133" spans="2:6" x14ac:dyDescent="0.25">
      <c r="B133" s="4">
        <v>2</v>
      </c>
      <c r="C133" s="3" t="s">
        <v>59</v>
      </c>
      <c r="D133" s="3" t="s">
        <v>175</v>
      </c>
      <c r="E133" s="3" t="s">
        <v>54</v>
      </c>
      <c r="F133" s="3">
        <v>7</v>
      </c>
    </row>
    <row r="134" spans="2:6" x14ac:dyDescent="0.25">
      <c r="B134" s="4">
        <v>3</v>
      </c>
      <c r="C134" s="3" t="s">
        <v>60</v>
      </c>
      <c r="D134" s="3" t="s">
        <v>175</v>
      </c>
      <c r="E134" s="3" t="s">
        <v>54</v>
      </c>
      <c r="F134" s="3">
        <v>7</v>
      </c>
    </row>
    <row r="135" spans="2:6" x14ac:dyDescent="0.25">
      <c r="B135" s="4">
        <v>4</v>
      </c>
      <c r="C135" s="3" t="s">
        <v>62</v>
      </c>
      <c r="D135" s="3" t="s">
        <v>160</v>
      </c>
      <c r="E135" s="3" t="s">
        <v>54</v>
      </c>
      <c r="F135" s="3">
        <v>7</v>
      </c>
    </row>
    <row r="136" spans="2:6" x14ac:dyDescent="0.25">
      <c r="B136" s="4">
        <v>5</v>
      </c>
      <c r="C136" s="3" t="s">
        <v>71</v>
      </c>
      <c r="D136" s="3" t="s">
        <v>180</v>
      </c>
      <c r="E136" s="3" t="s">
        <v>54</v>
      </c>
      <c r="F136" s="3">
        <v>7</v>
      </c>
    </row>
    <row r="137" spans="2:6" x14ac:dyDescent="0.25">
      <c r="B137" s="4">
        <v>6</v>
      </c>
      <c r="C137" s="3" t="s">
        <v>72</v>
      </c>
      <c r="D137" s="3" t="s">
        <v>175</v>
      </c>
      <c r="E137" s="3" t="s">
        <v>54</v>
      </c>
      <c r="F137" s="3">
        <v>7</v>
      </c>
    </row>
    <row r="138" spans="2:6" x14ac:dyDescent="0.25">
      <c r="B138" s="4">
        <v>7</v>
      </c>
      <c r="C138" s="3" t="s">
        <v>73</v>
      </c>
      <c r="E138" s="3" t="s">
        <v>54</v>
      </c>
      <c r="F138" s="3">
        <v>7</v>
      </c>
    </row>
    <row r="139" spans="2:6" x14ac:dyDescent="0.25">
      <c r="B139" s="4">
        <v>8</v>
      </c>
      <c r="C139" s="3" t="s">
        <v>74</v>
      </c>
      <c r="D139" s="3" t="s">
        <v>176</v>
      </c>
      <c r="E139" s="3" t="s">
        <v>54</v>
      </c>
      <c r="F139" s="3">
        <v>7</v>
      </c>
    </row>
    <row r="140" spans="2:6" x14ac:dyDescent="0.25">
      <c r="B140" s="4">
        <v>9</v>
      </c>
      <c r="C140" s="3" t="s">
        <v>75</v>
      </c>
      <c r="D140" s="3" t="s">
        <v>178</v>
      </c>
      <c r="E140" s="3" t="s">
        <v>54</v>
      </c>
      <c r="F140" s="3">
        <v>7</v>
      </c>
    </row>
    <row r="141" spans="2:6" x14ac:dyDescent="0.25">
      <c r="B141" s="4">
        <v>10</v>
      </c>
      <c r="C141" s="3" t="s">
        <v>76</v>
      </c>
      <c r="D141" s="3" t="s">
        <v>178</v>
      </c>
      <c r="E141" s="3" t="s">
        <v>54</v>
      </c>
      <c r="F141" s="3">
        <v>7</v>
      </c>
    </row>
    <row r="142" spans="2:6" x14ac:dyDescent="0.25">
      <c r="B142" s="4">
        <v>11</v>
      </c>
      <c r="C142" s="3" t="s">
        <v>81</v>
      </c>
      <c r="D142" s="3" t="s">
        <v>160</v>
      </c>
      <c r="E142" s="3" t="s">
        <v>54</v>
      </c>
      <c r="F142" s="3">
        <v>6</v>
      </c>
    </row>
    <row r="143" spans="2:6" x14ac:dyDescent="0.25">
      <c r="B143" s="4">
        <v>12</v>
      </c>
      <c r="C143" s="3" t="s">
        <v>91</v>
      </c>
      <c r="D143" s="3" t="s">
        <v>181</v>
      </c>
      <c r="E143" s="3" t="s">
        <v>54</v>
      </c>
      <c r="F143" s="3">
        <v>6</v>
      </c>
    </row>
    <row r="144" spans="2:6" x14ac:dyDescent="0.25">
      <c r="B144" s="4">
        <v>13</v>
      </c>
      <c r="C144" s="3" t="s">
        <v>95</v>
      </c>
      <c r="E144" s="3" t="s">
        <v>54</v>
      </c>
      <c r="F144" s="3">
        <v>6</v>
      </c>
    </row>
    <row r="145" spans="2:6" x14ac:dyDescent="0.25">
      <c r="B145" s="4">
        <v>14</v>
      </c>
      <c r="C145" s="3" t="s">
        <v>96</v>
      </c>
      <c r="E145" s="3" t="s">
        <v>54</v>
      </c>
      <c r="F145" s="3">
        <v>6</v>
      </c>
    </row>
    <row r="146" spans="2:6" x14ac:dyDescent="0.25">
      <c r="B146" s="4">
        <v>15</v>
      </c>
      <c r="C146" s="3" t="s">
        <v>98</v>
      </c>
      <c r="D146" s="3" t="s">
        <v>160</v>
      </c>
      <c r="E146" s="3" t="s">
        <v>54</v>
      </c>
      <c r="F146" s="3">
        <v>6</v>
      </c>
    </row>
    <row r="147" spans="2:6" x14ac:dyDescent="0.25">
      <c r="B147" s="4">
        <v>16</v>
      </c>
      <c r="C147" s="3" t="s">
        <v>104</v>
      </c>
      <c r="D147" s="3" t="s">
        <v>160</v>
      </c>
      <c r="E147" s="3" t="s">
        <v>54</v>
      </c>
      <c r="F147" s="3">
        <v>5</v>
      </c>
    </row>
    <row r="148" spans="2:6" x14ac:dyDescent="0.25">
      <c r="B148" s="4">
        <v>17</v>
      </c>
      <c r="C148" s="3" t="s">
        <v>105</v>
      </c>
      <c r="D148" s="3" t="s">
        <v>182</v>
      </c>
      <c r="E148" s="3" t="s">
        <v>54</v>
      </c>
      <c r="F148" s="3">
        <v>5</v>
      </c>
    </row>
    <row r="149" spans="2:6" x14ac:dyDescent="0.25">
      <c r="B149" s="4">
        <v>18</v>
      </c>
      <c r="C149" s="3" t="s">
        <v>106</v>
      </c>
      <c r="D149" s="3" t="s">
        <v>114</v>
      </c>
      <c r="E149" s="3" t="s">
        <v>54</v>
      </c>
      <c r="F149" s="3">
        <v>5</v>
      </c>
    </row>
    <row r="152" spans="2:6" ht="26.25" x14ac:dyDescent="0.4">
      <c r="B152" s="7" t="s">
        <v>187</v>
      </c>
    </row>
    <row r="153" spans="2:6" x14ac:dyDescent="0.25">
      <c r="B153" s="5" t="s">
        <v>189</v>
      </c>
      <c r="C153" s="1" t="s">
        <v>0</v>
      </c>
      <c r="D153" s="1" t="s">
        <v>112</v>
      </c>
      <c r="E153" s="1" t="s">
        <v>3</v>
      </c>
      <c r="F153" s="1" t="s">
        <v>4</v>
      </c>
    </row>
    <row r="154" spans="2:6" x14ac:dyDescent="0.25">
      <c r="B154" s="4">
        <v>1</v>
      </c>
      <c r="C154" s="3" t="s">
        <v>78</v>
      </c>
      <c r="D154" s="3" t="s">
        <v>160</v>
      </c>
      <c r="E154" s="3" t="s">
        <v>79</v>
      </c>
      <c r="F154" s="3">
        <v>6</v>
      </c>
    </row>
    <row r="155" spans="2:6" x14ac:dyDescent="0.25">
      <c r="B155" s="4">
        <v>2</v>
      </c>
      <c r="C155" s="3" t="s">
        <v>89</v>
      </c>
      <c r="D155" s="3" t="s">
        <v>177</v>
      </c>
      <c r="E155" s="3" t="s">
        <v>79</v>
      </c>
      <c r="F155" s="3">
        <v>6</v>
      </c>
    </row>
    <row r="156" spans="2:6" x14ac:dyDescent="0.25">
      <c r="B156" s="4">
        <v>3</v>
      </c>
      <c r="C156" s="3" t="s">
        <v>90</v>
      </c>
      <c r="D156" s="3" t="s">
        <v>155</v>
      </c>
      <c r="E156" s="3" t="s">
        <v>79</v>
      </c>
      <c r="F156" s="3">
        <v>6</v>
      </c>
    </row>
    <row r="157" spans="2:6" x14ac:dyDescent="0.25">
      <c r="B157" s="4">
        <v>4</v>
      </c>
      <c r="C157" s="3" t="s">
        <v>94</v>
      </c>
      <c r="D157" s="3" t="s">
        <v>155</v>
      </c>
      <c r="E157" s="3" t="s">
        <v>79</v>
      </c>
      <c r="F157" s="3">
        <v>6</v>
      </c>
    </row>
    <row r="158" spans="2:6" x14ac:dyDescent="0.25">
      <c r="B158" s="4">
        <v>5</v>
      </c>
      <c r="C158" s="3" t="s">
        <v>103</v>
      </c>
      <c r="D158" s="3" t="s">
        <v>160</v>
      </c>
      <c r="E158" s="3" t="s">
        <v>79</v>
      </c>
      <c r="F158" s="3">
        <v>5</v>
      </c>
    </row>
    <row r="161" spans="2:6" ht="26.25" x14ac:dyDescent="0.4">
      <c r="B161" s="7" t="s">
        <v>188</v>
      </c>
      <c r="C161" s="7"/>
      <c r="D161" s="7"/>
      <c r="E161" s="7"/>
      <c r="F161" s="7"/>
    </row>
    <row r="162" spans="2:6" x14ac:dyDescent="0.25">
      <c r="B162" s="5" t="s">
        <v>189</v>
      </c>
      <c r="C162" s="1" t="s">
        <v>0</v>
      </c>
      <c r="D162" s="1" t="s">
        <v>112</v>
      </c>
      <c r="E162" s="1" t="s">
        <v>3</v>
      </c>
      <c r="F162" s="1" t="s">
        <v>4</v>
      </c>
    </row>
    <row r="163" spans="2:6" x14ac:dyDescent="0.25">
      <c r="B163" s="4">
        <v>1</v>
      </c>
      <c r="C163" s="3" t="s">
        <v>86</v>
      </c>
      <c r="D163" s="3" t="str">
        <f>VLOOKUP(C163,'[1]Brauc auzās droši'!$B$2:$I$76,8,FALSE)</f>
        <v>LiVelo/Zelta Zeme</v>
      </c>
      <c r="E163" s="3" t="s">
        <v>87</v>
      </c>
      <c r="F163" s="3">
        <v>6</v>
      </c>
    </row>
    <row r="164" spans="2:6" x14ac:dyDescent="0.25">
      <c r="B164" s="4">
        <v>2</v>
      </c>
      <c r="C164" s="3" t="s">
        <v>88</v>
      </c>
      <c r="D164" s="3" t="str">
        <f>VLOOKUP(C164,'[1]Brauc auzās droši'!$B$2:$I$76,8,FALSE)</f>
        <v>Dobeles dzirnavnieks/FeelFree</v>
      </c>
      <c r="E164" s="3" t="s">
        <v>87</v>
      </c>
      <c r="F164" s="3">
        <v>6</v>
      </c>
    </row>
    <row r="165" spans="2:6" x14ac:dyDescent="0.25">
      <c r="B165" s="4">
        <v>3</v>
      </c>
      <c r="C165" s="3" t="s">
        <v>99</v>
      </c>
      <c r="E165" s="3" t="s">
        <v>87</v>
      </c>
      <c r="F165" s="3">
        <v>6</v>
      </c>
    </row>
    <row r="166" spans="2:6" x14ac:dyDescent="0.25">
      <c r="B166" s="4">
        <v>4</v>
      </c>
      <c r="C166" s="3" t="s">
        <v>108</v>
      </c>
      <c r="E166" s="3" t="s">
        <v>87</v>
      </c>
      <c r="F166" s="3">
        <v>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Rezultāti kopā</vt:lpstr>
      <vt:lpstr>Rezultāti Pa grupām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Raivis Ritums</dc:creator>
  <cp:lastModifiedBy>Windows User</cp:lastModifiedBy>
  <dcterms:created xsi:type="dcterms:W3CDTF">2018-09-29T12:39:34Z</dcterms:created>
  <dcterms:modified xsi:type="dcterms:W3CDTF">2018-10-03T10:25:52Z</dcterms:modified>
</cp:coreProperties>
</file>